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102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<sst xmlns="http://schemas.openxmlformats.org/spreadsheetml/2006/main" count="120" uniqueCount="101">
  <si>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</si>
  <si>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</si>
  <si>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</si>
  <si>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</si>
  <si>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</si>
  <si>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</si>
  <si>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</si>
  <si>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</si>
  <si>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</si>
  <si>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</si>
  <si>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</si>
  <si>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</si>
  <si>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</si>
  <si>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</si>
  <si>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</si>
  <si>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</si>
  <si>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</si>
  <si>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</si>
  <si>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</si>
  <si>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</si>
  <si>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</si>
  <si>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</si>
  <si>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</si>
  <si>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</si>
  <si>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</si>
  <si>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</si>
  <si>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</si>
  <si>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</si>
  <si>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</si>
  <si>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</si>
  <si>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</si>
  <si>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</si>
  <si>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</si>
  <si>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</si>
  <si>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</si>
  <si>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</si>
  <si>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</si>
  <si>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</si>
  <si>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</si>
  <si>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</si>
  <si>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</si>
  <si>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</si>
  <si>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</si>
  <si>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</si>
  <si>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</si>
  <si>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</si>
  <si>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</si>
  <si>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</si>
  <si>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</si>
  <si>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</si>
  <si>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</si>
  <si>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</si>
  <si>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</si>
  <si>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</si>
  <si>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</si>
  <si>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 xml:space="preserve">REGISTROS HÁBILES DE </t>
  </si>
  <si>
    <t>LIMAGAS NATURAL PERU S.A.</t>
  </si>
  <si>
    <t>83232-607-190418</t>
  </si>
  <si>
    <t>20516556561</t>
  </si>
  <si>
    <t>CALLE 3, MZ. C, LOTE 4, URB. LAS PRADERAS DE LURÍN</t>
  </si>
  <si>
    <t>LURIN</t>
  </si>
  <si>
    <t>LIMA</t>
  </si>
  <si>
    <t>20/04/2018</t>
  </si>
  <si>
    <t>GAS COMPRIMIDO DEL PERÚ S.A.</t>
  </si>
  <si>
    <t>88162-607-140819</t>
  </si>
  <si>
    <t>20338598301</t>
  </si>
  <si>
    <t>KM 1112.3 CARRETERA PANAMERICANA NORTE CAMPAMENTO 321</t>
  </si>
  <si>
    <t>EL ALTO</t>
  </si>
  <si>
    <t>TALARA</t>
  </si>
  <si>
    <t>PIURA</t>
  </si>
  <si>
    <t>23/08/2019</t>
  </si>
  <si>
    <t xml:space="preserve">CLEAN ENERGY DEL PERU S.R.L. </t>
  </si>
  <si>
    <t>102848-607-2013</t>
  </si>
  <si>
    <t>20517270297</t>
  </si>
  <si>
    <t>COMUNIDAD CAMPESINA SAN LUCAS (KM. 44, SECTOR DENOMINADO LA ARBOLEDA)</t>
  </si>
  <si>
    <t>COLAN</t>
  </si>
  <si>
    <t>PAITA</t>
  </si>
  <si>
    <t>06/05/2013</t>
  </si>
  <si>
    <t>CLEAN ENERGY DEL PERU S.R.L.</t>
  </si>
  <si>
    <t>114865-607-120515</t>
  </si>
  <si>
    <t xml:space="preserve">PREDIO AL COSTADO DE LA LAGUNA DE OXIDACIÓN </t>
  </si>
  <si>
    <t>13/05/2015</t>
  </si>
  <si>
    <t xml:space="preserve">NEOGAS PERU S.A. </t>
  </si>
  <si>
    <t>117237-607-310518</t>
  </si>
  <si>
    <t>LOTE SANTA LUCIA CARRETERA PANAMERICANA SUR KM 455.3 SECTOR PAMPA EL INCA</t>
  </si>
  <si>
    <t>05/06/2018</t>
  </si>
  <si>
    <t>GAS COMPRIMIDO DEL PERU S.A.C.</t>
  </si>
  <si>
    <t>146802-607-011019</t>
  </si>
  <si>
    <t>20521608987</t>
  </si>
  <si>
    <t>CARRETERA PANAMERICANA NORTE KM. 1102</t>
  </si>
  <si>
    <t>PARIÑAS</t>
  </si>
  <si>
    <t>04/10/2019</t>
  </si>
  <si>
    <t>146914-607-141019</t>
  </si>
  <si>
    <t>CARRETERA PANAMERICANA NORTE KM. 1,102</t>
  </si>
  <si>
    <t>SAN ISIDRO</t>
  </si>
  <si>
    <t>15/10/2019</t>
  </si>
  <si>
    <t>TRANSPORTADORA DE GAS NATURAL COMPRIMIDO ANDINO S.A.C. - TGNCA S.A.C.</t>
  </si>
  <si>
    <t>162866-607-200522</t>
  </si>
  <si>
    <t>20554611479</t>
  </si>
  <si>
    <t>KM 4.5 DE LA CARRETERA 1A TALARA TUMBES</t>
  </si>
  <si>
    <t>20/05/2022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</si>
</sst>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[$-280A]d&quot; de &quot;mmmm&quot; de &quot;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280A]dddd\,\ d\ &quot;de&quot;\ mmmm\ &quot;de&quot;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0" fillId="34" borderId="10" xfId="0" applyNumberForma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78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showGridLines="0" tabSelected="1" zoomScalePageLayoutView="0" workbookViewId="0" topLeftCell="A1">
      <selection activeCell="F11" sqref="F11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55</v>
      </c>
      <c r="E2" s="7" t="str">
        <f>VLOOKUP(MID(D6,SEARCH(A4,D6,1)+1,3),Hoja1!C2:D22,2,FALSE)</f>
        <v>ESTACION DE COMPRESIÓN DE GAS NATURAL</v>
      </c>
      <c r="F2" s="6"/>
      <c r="H2" s="5" t="s">
        <v>54</v>
      </c>
      <c r="I2" s="8">
        <f ca="1">TODAY()</f>
        <v>44832</v>
      </c>
      <c r="J2" s="4"/>
    </row>
    <row r="3" spans="4:10" ht="15">
      <c r="D3" s="6"/>
      <c r="G3" s="17"/>
      <c r="H3" s="18"/>
      <c r="I3" s="18"/>
      <c r="J3" s="18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11">
        <v>83232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61</v>
      </c>
      <c r="J6" s="9" t="s">
        <v>62</v>
      </c>
    </row>
    <row r="7" spans="1:11" ht="15">
      <c r="A7" s="9">
        <v>2</v>
      </c>
      <c r="B7" s="11">
        <v>88162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10"/>
    </row>
    <row r="8" spans="1:11" ht="15">
      <c r="A8" s="9">
        <v>3</v>
      </c>
      <c r="B8" s="11">
        <v>102848</v>
      </c>
      <c r="C8" s="9" t="s">
        <v>71</v>
      </c>
      <c r="D8" s="9" t="s">
        <v>72</v>
      </c>
      <c r="E8" s="9" t="s">
        <v>73</v>
      </c>
      <c r="F8" s="9" t="s">
        <v>74</v>
      </c>
      <c r="G8" s="9" t="s">
        <v>75</v>
      </c>
      <c r="H8" s="9" t="s">
        <v>76</v>
      </c>
      <c r="I8" s="9" t="s">
        <v>69</v>
      </c>
      <c r="J8" s="9" t="s">
        <v>77</v>
      </c>
      <c r="K8" s="10"/>
    </row>
    <row r="9" spans="1:11" ht="15">
      <c r="A9" s="9">
        <v>4</v>
      </c>
      <c r="B9" s="11">
        <v>114865</v>
      </c>
      <c r="C9" s="9" t="s">
        <v>78</v>
      </c>
      <c r="D9" s="9" t="s">
        <v>79</v>
      </c>
      <c r="E9" s="9" t="s">
        <v>73</v>
      </c>
      <c r="F9" s="9" t="s">
        <v>80</v>
      </c>
      <c r="G9" s="9" t="s">
        <v>76</v>
      </c>
      <c r="H9" s="9" t="s">
        <v>76</v>
      </c>
      <c r="I9" s="9" t="s">
        <v>69</v>
      </c>
      <c r="J9" s="9" t="s">
        <v>81</v>
      </c>
      <c r="K9" s="10"/>
    </row>
    <row r="10" spans="1:11" ht="15">
      <c r="A10" s="9">
        <v>5</v>
      </c>
      <c r="B10" s="11">
        <v>117237</v>
      </c>
      <c r="C10" s="9" t="s">
        <v>82</v>
      </c>
      <c r="D10" s="9" t="s">
        <v>83</v>
      </c>
      <c r="E10" s="9" t="s">
        <v>58</v>
      </c>
      <c r="F10" s="9" t="s">
        <v>84</v>
      </c>
      <c r="G10" s="9" t="s">
        <v>60</v>
      </c>
      <c r="H10" s="9" t="s">
        <v>61</v>
      </c>
      <c r="I10" s="9" t="s">
        <v>61</v>
      </c>
      <c r="J10" s="9" t="s">
        <v>85</v>
      </c>
      <c r="K10" s="10"/>
    </row>
    <row r="11" spans="1:11" ht="15">
      <c r="A11" s="12">
        <v>6</v>
      </c>
      <c r="B11" s="13">
        <v>146802</v>
      </c>
      <c r="C11" s="12" t="s">
        <v>86</v>
      </c>
      <c r="D11" s="12" t="s">
        <v>87</v>
      </c>
      <c r="E11" s="12" t="s">
        <v>88</v>
      </c>
      <c r="F11" s="12" t="s">
        <v>89</v>
      </c>
      <c r="G11" s="12" t="s">
        <v>90</v>
      </c>
      <c r="H11" s="12" t="s">
        <v>68</v>
      </c>
      <c r="I11" s="12" t="s">
        <v>69</v>
      </c>
      <c r="J11" s="12" t="s">
        <v>91</v>
      </c>
      <c r="K11" s="10"/>
    </row>
    <row r="12" spans="1:10" ht="15">
      <c r="A12" s="14">
        <v>7</v>
      </c>
      <c r="B12" s="15">
        <v>146914</v>
      </c>
      <c r="C12" s="14" t="s">
        <v>63</v>
      </c>
      <c r="D12" s="14" t="s">
        <v>92</v>
      </c>
      <c r="E12" s="14" t="s">
        <v>88</v>
      </c>
      <c r="F12" s="14" t="s">
        <v>93</v>
      </c>
      <c r="G12" s="14" t="s">
        <v>94</v>
      </c>
      <c r="H12" s="14" t="s">
        <v>61</v>
      </c>
      <c r="I12" s="14" t="s">
        <v>61</v>
      </c>
      <c r="J12" s="14" t="s">
        <v>95</v>
      </c>
    </row>
    <row r="13" spans="1:10" ht="15">
      <c r="A13" s="14">
        <v>8</v>
      </c>
      <c r="B13" s="16">
        <v>162866</v>
      </c>
      <c r="C13" s="14" t="s">
        <v>96</v>
      </c>
      <c r="D13" s="14" t="s">
        <v>97</v>
      </c>
      <c r="E13" s="14" t="s">
        <v>98</v>
      </c>
      <c r="F13" s="14" t="s">
        <v>99</v>
      </c>
      <c r="G13" s="14" t="s">
        <v>90</v>
      </c>
      <c r="H13" s="14" t="s">
        <v>68</v>
      </c>
      <c r="I13" s="14" t="s">
        <v>69</v>
      </c>
      <c r="J13" s="14" t="s">
        <v>100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H4ZUARPRAJFR-17-122</vt:lpwstr>
  </property>
  <property fmtid="{D5CDD505-2E9C-101B-9397-08002B2CF9AE}" pid="3" name="_dlc_DocIdItemGuid">
    <vt:lpwstr>a158079f-8648-47f9-83ca-8b4bb317f44e</vt:lpwstr>
  </property>
  <property fmtid="{D5CDD505-2E9C-101B-9397-08002B2CF9AE}" pid="4" name="_dlc_DocIdUrl">
    <vt:lpwstr>http://portal/seccion/centro_documental/hidrocarburos/_layouts/15/DocIdRedir.aspx?ID=H4ZUARPRAJFR-17-122, H4ZUARPRAJFR-17-122</vt:lpwstr>
  </property>
</Properties>
</file>