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D:\OSINERGMIN\2. Trabajo Remoto\3. Desarrollo de Actividades\2. Control Metrológico\1. Publicación de Resultados\2026\1er Trimestre\"/>
    </mc:Choice>
  </mc:AlternateContent>
  <xr:revisionPtr revIDLastSave="0" documentId="13_ncr:1_{C59D55E6-A20C-41E4-984A-1AD213554ADA}" xr6:coauthVersionLast="47" xr6:coauthVersionMax="47" xr10:uidLastSave="{00000000-0000-0000-0000-000000000000}"/>
  <bookViews>
    <workbookView xWindow="-120" yWindow="-120" windowWidth="20730" windowHeight="11040" xr2:uid="{00000000-000D-0000-FFFF-FFFF00000000}"/>
  </bookViews>
  <sheets>
    <sheet name="RESULTADOS - PESO NETO" sheetId="1" r:id="rId1"/>
  </sheets>
  <definedNames>
    <definedName name="_xlnm._FilterDatabase" localSheetId="0" hidden="1">'RESULTADOS - PESO NETO'!$A$19:$K$28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 i="1" l="1"/>
  <c r="F11" i="1" s="1"/>
  <c r="F10" i="1" l="1"/>
  <c r="F12" i="1"/>
</calcChain>
</file>

<file path=xl/sharedStrings.xml><?xml version="1.0" encoding="utf-8"?>
<sst xmlns="http://schemas.openxmlformats.org/spreadsheetml/2006/main" count="91" uniqueCount="59">
  <si>
    <t>La información brindada es conforme lo dispuesto en los "Lineamientos para la Publicación de Resultados Obtenidos en Acciones de Fiscalización", aprobado mediante Resolución de Consejo Directivo de Osinergmin - RCD N° 044-2022-OS/CD</t>
  </si>
  <si>
    <t>La publicación de la información no implica determinación de responsabilidad administrativa, la cual será establecida en el correspondiente procedimiento administrativo sancionador.</t>
  </si>
  <si>
    <t xml:space="preserve">En caso de error puede solicitarse su rectificación mediante escrito ingresado por la Ventanilla Virtual de Osinergmin, dirigido a la División de Supervisión Regional - Hidrocarburos </t>
  </si>
  <si>
    <t>N°</t>
  </si>
  <si>
    <t>Fecha de fiscalización</t>
  </si>
  <si>
    <t>Razón Social</t>
  </si>
  <si>
    <t>N° Registro Hidrocarburos</t>
  </si>
  <si>
    <t>Dirección</t>
  </si>
  <si>
    <t>Departamento</t>
  </si>
  <si>
    <t>Provincia</t>
  </si>
  <si>
    <t>Distrito</t>
  </si>
  <si>
    <t>Tipo de agente</t>
  </si>
  <si>
    <t>N° Expediente</t>
  </si>
  <si>
    <t xml:space="preserve">Resultado del peso neto del Lote fiscalizado </t>
  </si>
  <si>
    <t>RESULTADOS DEL CONTROL DE PESO NETO DE GLP ENVASADO EN CILINDROS</t>
  </si>
  <si>
    <t>% de Agentes que cumplen</t>
  </si>
  <si>
    <t>% de Agentes que no cumplen</t>
  </si>
  <si>
    <t>TOTAL</t>
  </si>
  <si>
    <t>DENTRO DEL LÍMITE</t>
  </si>
  <si>
    <t>SOLGAS S.A.</t>
  </si>
  <si>
    <t>FUERA DEL LÍMITE</t>
  </si>
  <si>
    <t>CORPORACION PRIMAX S.A.</t>
  </si>
  <si>
    <t>CORPORACIÓN ANDINA DEL GAS PERÚ S.A.C</t>
  </si>
  <si>
    <t>3258-070-2010</t>
  </si>
  <si>
    <t>AV. SANTA ROSA S/N LOTE P-58 KM. 14 AUTOPISTA A CIENEGUILLA</t>
  </si>
  <si>
    <t>ZETA GAS ANDINO S.A. - PLANTA TRUJILLO</t>
  </si>
  <si>
    <t>0000032-LIB</t>
  </si>
  <si>
    <t>CALLE REAL OVALO LA MARINA LOTE 50</t>
  </si>
  <si>
    <t>LA LIBERTAD</t>
  </si>
  <si>
    <t>TRUJILLO</t>
  </si>
  <si>
    <t>PLANTA ENVASADORAS GLP</t>
  </si>
  <si>
    <t>100203-070-301219</t>
  </si>
  <si>
    <t>AV N° 6 MZ E-09 LTS 36,37,38,39 Y 40 PARQUE INDUSTRIAL LA ESPERANZA</t>
  </si>
  <si>
    <t>LA ESPERANZA</t>
  </si>
  <si>
    <t>110788-070-030818</t>
  </si>
  <si>
    <t>CALLE DOS MZ. B-1 LOTE 14 ZONA PARQUE INDUSTRIAL</t>
  </si>
  <si>
    <t>LIMA GAS - PLANTA TRUJILLO</t>
  </si>
  <si>
    <t>3208-070-2010</t>
  </si>
  <si>
    <t>MZ. F1 LOTE 9, PARQUE INDUSTRIAL</t>
  </si>
  <si>
    <t>LLAMA GAS S.A. - PLANTA TRUJILLO</t>
  </si>
  <si>
    <t>18124-070-121216</t>
  </si>
  <si>
    <t>AA. HH. EL MILAGRO MZ. 65 LOTES 1-6-7-8</t>
  </si>
  <si>
    <t>HUANCHACO</t>
  </si>
  <si>
    <t>COSTA GAS TRUJILLO S.A.C.</t>
  </si>
  <si>
    <t>3226-070-161014</t>
  </si>
  <si>
    <t>CARRETERA INDUSTRIAL A LAREDO SUB LOTE 04, BARRIO NUEVO, KM 1-C</t>
  </si>
  <si>
    <t>MOCHE</t>
  </si>
  <si>
    <t>PLANTA ENVASADORA SANTO TORIBIO GAS S.A.C.</t>
  </si>
  <si>
    <t>90706-070-2011</t>
  </si>
  <si>
    <t>CARRETERA PANAMERICANA NORTE KM. 590</t>
  </si>
  <si>
    <t>ASCOPE</t>
  </si>
  <si>
    <t>CHICAMA</t>
  </si>
  <si>
    <t>INTI GAS CORPORACION S.A.C.</t>
  </si>
  <si>
    <t>33862-070-270313</t>
  </si>
  <si>
    <t>CALLE 1 MZ. A-2 LOTES 12-13 PARQUE INDUSTRIAL DE TRUJILLO</t>
  </si>
  <si>
    <t xml:space="preserve">LIMA </t>
  </si>
  <si>
    <t xml:space="preserve"> LIMA </t>
  </si>
  <si>
    <t xml:space="preserve"> PACHACAMAC</t>
  </si>
  <si>
    <t>Lo reportado es el resultado de las acciones de fiscalización concluidas dentro del primer trimestre de 2026 en peso neto de cilindros de GLP. Lo pendiente será publicado junto al reporte del siguiente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</si>
</sst>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Calibri"/>
      <family val="2"/>
      <scheme val="minor"/>
    </font>
    <font>
      <sz val="11"/>
      <color theme="0"/>
      <name val="Calibri"/>
      <family val="2"/>
      <scheme val="minor"/>
    </font>
    <font>
      <b/>
      <sz val="11"/>
      <color rgb="FFFF0000"/>
      <name val="Calibri"/>
      <family val="2"/>
      <scheme val="minor"/>
    </font>
    <font>
      <sz val="11"/>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style="thin">
        <color theme="0" tint="-0.34998626667073579"/>
      </top>
      <bottom style="thin">
        <color theme="0" tint="-0.34998626667073579"/>
      </bottom>
      <diagonal/>
    </border>
  </borders>
  <cellStyleXfs count="2">
    <xf numFmtId="0" fontId="0" fillId="0" borderId="0"/>
    <xf numFmtId="9" fontId="5" fillId="0" borderId="0" applyFont="0" applyFill="0" applyBorder="0" applyAlignment="0" applyProtection="0"/>
  </cellStyleXfs>
  <cellXfs count="18">
    <xf numFmtId="0" fontId="0" fillId="0" borderId="0" xfId="0"/>
    <xf numFmtId="0" fontId="0" fillId="0" borderId="0" xfId="0" applyAlignment="1">
      <alignment horizontal="center" vertical="center"/>
    </xf>
    <xf numFmtId="0" fontId="0" fillId="0" borderId="0" xfId="0" applyAlignment="1">
      <alignment vertical="center"/>
    </xf>
    <xf numFmtId="0" fontId="1" fillId="0" borderId="1" xfId="0" applyFont="1" applyBorder="1" applyAlignment="1">
      <alignment horizontal="center" vertical="center" wrapText="1"/>
    </xf>
    <xf numFmtId="0" fontId="0" fillId="0" borderId="0" xfId="0" applyAlignment="1">
      <alignment vertical="center" wrapText="1"/>
    </xf>
    <xf numFmtId="0" fontId="2" fillId="0" borderId="0" xfId="0" applyFont="1" applyAlignment="1">
      <alignment vertical="center"/>
    </xf>
    <xf numFmtId="0" fontId="3" fillId="0" borderId="0" xfId="0" applyFont="1" applyAlignment="1">
      <alignment vertical="center"/>
    </xf>
    <xf numFmtId="0" fontId="0" fillId="0" borderId="2" xfId="0" applyBorder="1" applyAlignment="1">
      <alignment horizontal="center" vertical="center"/>
    </xf>
    <xf numFmtId="14" fontId="0" fillId="0" borderId="2" xfId="0" applyNumberFormat="1" applyBorder="1" applyAlignment="1">
      <alignment horizontal="center" vertical="center"/>
    </xf>
    <xf numFmtId="1" fontId="0" fillId="0" borderId="2" xfId="0" applyNumberFormat="1" applyBorder="1" applyAlignment="1">
      <alignment horizontal="center" vertical="center"/>
    </xf>
    <xf numFmtId="0" fontId="3" fillId="0" borderId="0" xfId="0" applyFont="1" applyAlignment="1">
      <alignment horizontal="center" vertical="center"/>
    </xf>
    <xf numFmtId="0" fontId="4" fillId="2" borderId="2" xfId="0" applyFont="1" applyFill="1" applyBorder="1" applyAlignment="1">
      <alignment horizontal="center" vertical="center"/>
    </xf>
    <xf numFmtId="14" fontId="4" fillId="2" borderId="2"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0" fontId="3" fillId="0" borderId="0" xfId="0" applyFont="1" applyAlignment="1">
      <alignment horizontal="right" vertical="center"/>
    </xf>
    <xf numFmtId="0" fontId="6" fillId="0" borderId="0" xfId="0" applyFont="1" applyAlignment="1">
      <alignment vertical="center"/>
    </xf>
    <xf numFmtId="0" fontId="6" fillId="0" borderId="0" xfId="0" applyFont="1" applyAlignment="1">
      <alignment horizontal="center" vertical="center"/>
    </xf>
    <xf numFmtId="9" fontId="3" fillId="0" borderId="0" xfId="1" applyFont="1" applyAlignment="1">
      <alignment vertical="center"/>
    </xf>
  </cellXfs>
  <cellStyles count="2">
    <cellStyle name="Normal" xfId="0" builtinId="0"/>
    <cellStyle name="Porcentaje" xfId="1" builtinId="5"/>
  </cellStyles>
  <dxfs count="2">
    <dxf>
      <fill>
        <patternFill>
          <bgColor theme="2" tint="-0.24994659260841701"/>
        </patternFill>
      </fill>
    </dxf>
    <dxf>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ysClr val="windowText" lastClr="000000"/>
                </a:solidFill>
                <a:latin typeface="+mn-lt"/>
                <a:ea typeface="+mn-ea"/>
                <a:cs typeface="+mn-cs"/>
              </a:defRPr>
            </a:pPr>
            <a:r>
              <a:rPr lang="es-PE" sz="2000" b="1"/>
              <a:t>Resultados de Supervisión Control de Peso Neto por agentes fiscalizados</a:t>
            </a:r>
          </a:p>
        </c:rich>
      </c:tx>
      <c:overlay val="0"/>
      <c:spPr>
        <a:noFill/>
        <a:ln>
          <a:noFill/>
        </a:ln>
        <a:effectLst/>
      </c:spPr>
      <c:txPr>
        <a:bodyPr rot="0" spcFirstLastPara="1" vertOverflow="ellipsis" vert="horz" wrap="square" anchor="ctr" anchorCtr="1"/>
        <a:lstStyle/>
        <a:p>
          <a:pPr>
            <a:defRPr sz="2000" b="1" i="0" u="none" strike="noStrike" kern="1200" spc="0" baseline="0">
              <a:solidFill>
                <a:sysClr val="windowText" lastClr="000000"/>
              </a:solidFill>
              <a:latin typeface="+mn-lt"/>
              <a:ea typeface="+mn-ea"/>
              <a:cs typeface="+mn-cs"/>
            </a:defRPr>
          </a:pPr>
          <a:endParaRPr lang="es-PE"/>
        </a:p>
      </c:txPr>
    </c:title>
    <c:autoTitleDeleted val="0"/>
    <c:plotArea>
      <c:layout/>
      <c:doughnutChart>
        <c:varyColors val="1"/>
        <c:ser>
          <c:idx val="0"/>
          <c:order val="0"/>
          <c:spPr>
            <a:solidFill>
              <a:srgbClr val="002060"/>
            </a:solidFill>
          </c:spPr>
          <c:dPt>
            <c:idx val="0"/>
            <c:bubble3D val="0"/>
            <c:spPr>
              <a:solidFill>
                <a:srgbClr val="FFC000"/>
              </a:solidFill>
              <a:ln w="19050">
                <a:solidFill>
                  <a:schemeClr val="lt1"/>
                </a:solidFill>
              </a:ln>
              <a:effectLst/>
            </c:spPr>
            <c:extLst>
              <c:ext xmlns:c16="http://schemas.microsoft.com/office/drawing/2014/chart" uri="{C3380CC4-5D6E-409C-BE32-E72D297353CC}">
                <c16:uniqueId val="{00000001-B28A-49FB-9A6F-4508E0AF9438}"/>
              </c:ext>
            </c:extLst>
          </c:dPt>
          <c:dPt>
            <c:idx val="1"/>
            <c:bubble3D val="0"/>
            <c:spPr>
              <a:solidFill>
                <a:srgbClr val="002060"/>
              </a:solidFill>
              <a:ln w="19050">
                <a:solidFill>
                  <a:schemeClr val="lt1"/>
                </a:solidFill>
              </a:ln>
              <a:effectLst/>
            </c:spPr>
            <c:extLst>
              <c:ext xmlns:c16="http://schemas.microsoft.com/office/drawing/2014/chart" uri="{C3380CC4-5D6E-409C-BE32-E72D297353CC}">
                <c16:uniqueId val="{00000003-B28A-49FB-9A6F-4508E0AF9438}"/>
              </c:ext>
            </c:extLst>
          </c:dPt>
          <c:dLbls>
            <c:dLbl>
              <c:idx val="0"/>
              <c:layout>
                <c:manualLayout>
                  <c:x val="-0.11529404192872664"/>
                  <c:y val="-0.1101801603745311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28A-49FB-9A6F-4508E0AF9438}"/>
                </c:ext>
              </c:extLst>
            </c:dLbl>
            <c:dLbl>
              <c:idx val="1"/>
              <c:layout>
                <c:manualLayout>
                  <c:x val="0.1031132387110294"/>
                  <c:y val="6.109414318831572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28A-49FB-9A6F-4508E0AF9438}"/>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1600" b="0" i="0" u="none" strike="noStrike" kern="1200" baseline="0">
                    <a:solidFill>
                      <a:sysClr val="windowText" lastClr="000000"/>
                    </a:solidFill>
                    <a:latin typeface="+mn-lt"/>
                    <a:ea typeface="+mn-ea"/>
                    <a:cs typeface="+mn-cs"/>
                  </a:defRPr>
                </a:pPr>
                <a:endParaRPr lang="es-PE"/>
              </a:p>
            </c:txPr>
            <c:showLegendKey val="0"/>
            <c:showVal val="0"/>
            <c:showCatName val="1"/>
            <c:showSerName val="0"/>
            <c:showPercent val="1"/>
            <c:showBubbleSize val="0"/>
            <c:separator>
</c:separator>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'RESULTADOS - PESO NETO'!$D$10:$D$11</c:f>
              <c:strCache>
                <c:ptCount val="2"/>
                <c:pt idx="0">
                  <c:v>% de Agentes que no cumplen</c:v>
                </c:pt>
                <c:pt idx="1">
                  <c:v>% de Agentes que cumplen</c:v>
                </c:pt>
              </c:strCache>
            </c:strRef>
          </c:cat>
          <c:val>
            <c:numRef>
              <c:f>'RESULTADOS - PESO NETO'!$E$10:$E$11</c:f>
              <c:numCache>
                <c:formatCode>General</c:formatCode>
                <c:ptCount val="2"/>
                <c:pt idx="0">
                  <c:v>1</c:v>
                </c:pt>
                <c:pt idx="1">
                  <c:v>8</c:v>
                </c:pt>
              </c:numCache>
            </c:numRef>
          </c:val>
          <c:extLst>
            <c:ext xmlns:c16="http://schemas.microsoft.com/office/drawing/2014/chart" uri="{C3380CC4-5D6E-409C-BE32-E72D297353CC}">
              <c16:uniqueId val="{00000004-B28A-49FB-9A6F-4508E0AF9438}"/>
            </c:ext>
          </c:extLst>
        </c:ser>
        <c:dLbls>
          <c:showLegendKey val="0"/>
          <c:showVal val="1"/>
          <c:showCatName val="0"/>
          <c:showSerName val="0"/>
          <c:showPercent val="0"/>
          <c:showBubbleSize val="0"/>
          <c:showLeaderLines val="0"/>
        </c:dLbls>
        <c:firstSliceAng val="28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600">
          <a:solidFill>
            <a:sysClr val="windowText" lastClr="000000"/>
          </a:solidFill>
        </a:defRPr>
      </a:pPr>
      <a:endParaRPr lang="es-P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3111500</xdr:colOff>
      <xdr:row>7</xdr:row>
      <xdr:rowOff>190500</xdr:rowOff>
    </xdr:from>
    <xdr:to>
      <xdr:col>8</xdr:col>
      <xdr:colOff>635000</xdr:colOff>
      <xdr:row>16</xdr:row>
      <xdr:rowOff>191654</xdr:rowOff>
    </xdr:to>
    <xdr:graphicFrame macro="">
      <xdr:nvGraphicFramePr>
        <xdr:cNvPr id="3" name="Gráfico 2">
          <a:extLst>
            <a:ext uri="{FF2B5EF4-FFF2-40B4-BE49-F238E27FC236}">
              <a16:creationId xmlns:a16="http://schemas.microsoft.com/office/drawing/2014/main" id="{FF1007FF-52FF-42BB-B585-899312BC29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
  <sheetViews>
    <sheetView showGridLines="0" tabSelected="1" zoomScale="70" zoomScaleNormal="70" workbookViewId="0">
      <selection activeCell="A19" sqref="A19"/>
    </sheetView>
  </sheetViews>
  <sheetFormatPr baseColWidth="10" defaultColWidth="11.42578125" defaultRowHeight="15" x14ac:dyDescent="0.25"/>
  <cols>
    <col min="1" max="1" width="7.140625" style="1" customWidth="1"/>
    <col min="2" max="2" width="15.140625" style="2" customWidth="1"/>
    <col min="3" max="3" width="70.42578125" style="2" bestFit="1" customWidth="1"/>
    <col min="4" max="4" width="32.85546875" style="2" bestFit="1" customWidth="1"/>
    <col min="5" max="5" width="109.140625" style="2" bestFit="1" customWidth="1"/>
    <col min="6" max="6" width="16.42578125" style="2" bestFit="1" customWidth="1"/>
    <col min="7" max="7" width="28.85546875" style="2" customWidth="1"/>
    <col min="8" max="8" width="26.85546875" style="2" bestFit="1" customWidth="1"/>
    <col min="9" max="9" width="41.42578125" style="1" bestFit="1" customWidth="1"/>
    <col min="10" max="10" width="23.85546875" style="2" bestFit="1" customWidth="1"/>
    <col min="11" max="11" width="39.85546875" style="2" bestFit="1" customWidth="1"/>
    <col min="12" max="16384" width="11.42578125" style="2"/>
  </cols>
  <sheetData>
    <row r="1" spans="1:11" ht="15.75" x14ac:dyDescent="0.25">
      <c r="B1" s="5" t="s">
        <v>14</v>
      </c>
    </row>
    <row r="2" spans="1:11" x14ac:dyDescent="0.25">
      <c r="B2" s="2" t="s">
        <v>0</v>
      </c>
    </row>
    <row r="3" spans="1:11" x14ac:dyDescent="0.25">
      <c r="B3" s="2" t="s">
        <v>1</v>
      </c>
    </row>
    <row r="4" spans="1:11" x14ac:dyDescent="0.25">
      <c r="B4" s="2" t="s">
        <v>2</v>
      </c>
    </row>
    <row r="5" spans="1:11" x14ac:dyDescent="0.25">
      <c r="B5" s="2" t="s">
        <v>58</v>
      </c>
    </row>
    <row r="6" spans="1:11" x14ac:dyDescent="0.25">
      <c r="A6" s="10"/>
      <c r="B6" s="6"/>
      <c r="C6" s="6"/>
      <c r="D6" s="6"/>
      <c r="E6" s="6"/>
      <c r="F6" s="6"/>
      <c r="G6" s="6"/>
      <c r="H6" s="6"/>
      <c r="I6" s="10"/>
      <c r="J6" s="6"/>
      <c r="K6" s="6"/>
    </row>
    <row r="7" spans="1:11" s="15" customFormat="1" ht="36.6" customHeight="1" x14ac:dyDescent="0.25">
      <c r="A7" s="16"/>
      <c r="I7" s="16"/>
    </row>
    <row r="8" spans="1:11" s="15" customFormat="1" ht="36.6" customHeight="1" x14ac:dyDescent="0.25">
      <c r="A8" s="16"/>
      <c r="I8" s="16"/>
    </row>
    <row r="9" spans="1:11" s="15" customFormat="1" ht="36.6" customHeight="1" x14ac:dyDescent="0.25">
      <c r="A9" s="16"/>
      <c r="I9" s="16"/>
    </row>
    <row r="10" spans="1:11" s="6" customFormat="1" ht="36.6" customHeight="1" x14ac:dyDescent="0.25">
      <c r="A10" s="10"/>
      <c r="D10" s="6" t="s">
        <v>16</v>
      </c>
      <c r="E10" s="14">
        <v>1</v>
      </c>
      <c r="F10" s="17">
        <f>E10/$E$12</f>
        <v>0.1111111111111111</v>
      </c>
      <c r="I10" s="10"/>
    </row>
    <row r="11" spans="1:11" s="6" customFormat="1" ht="36.6" customHeight="1" x14ac:dyDescent="0.25">
      <c r="A11" s="10"/>
      <c r="D11" s="6" t="s">
        <v>15</v>
      </c>
      <c r="E11" s="14">
        <v>8</v>
      </c>
      <c r="F11" s="17">
        <f t="shared" ref="F11:F12" si="0">E11/$E$12</f>
        <v>0.88888888888888884</v>
      </c>
      <c r="I11" s="10"/>
    </row>
    <row r="12" spans="1:11" s="6" customFormat="1" ht="36.6" customHeight="1" x14ac:dyDescent="0.25">
      <c r="A12" s="10"/>
      <c r="D12" s="6" t="s">
        <v>17</v>
      </c>
      <c r="E12" s="6">
        <f>SUM(E10:E11)</f>
        <v>9</v>
      </c>
      <c r="F12" s="17">
        <f t="shared" si="0"/>
        <v>1</v>
      </c>
      <c r="I12" s="10"/>
    </row>
    <row r="13" spans="1:11" s="6" customFormat="1" ht="36.6" customHeight="1" x14ac:dyDescent="0.25">
      <c r="A13" s="10"/>
      <c r="I13" s="10"/>
    </row>
    <row r="14" spans="1:11" s="6" customFormat="1" ht="36.6" customHeight="1" x14ac:dyDescent="0.25">
      <c r="A14" s="10"/>
      <c r="I14" s="10"/>
    </row>
    <row r="15" spans="1:11" s="6" customFormat="1" ht="36.6" customHeight="1" x14ac:dyDescent="0.25">
      <c r="A15" s="10"/>
      <c r="I15" s="10"/>
    </row>
    <row r="16" spans="1:11" s="6" customFormat="1" ht="36.6" customHeight="1" x14ac:dyDescent="0.25">
      <c r="A16" s="10"/>
      <c r="I16" s="10"/>
    </row>
    <row r="17" spans="1:11" s="6" customFormat="1" ht="36.6" customHeight="1" x14ac:dyDescent="0.25">
      <c r="A17" s="10"/>
      <c r="I17" s="10"/>
    </row>
    <row r="18" spans="1:11" s="15" customFormat="1" ht="36.6" customHeight="1" x14ac:dyDescent="0.25">
      <c r="A18" s="16"/>
      <c r="I18" s="16"/>
    </row>
    <row r="19" spans="1:11" s="4" customFormat="1" ht="30" x14ac:dyDescent="0.25">
      <c r="A19" s="3" t="s">
        <v>3</v>
      </c>
      <c r="B19" s="3" t="s">
        <v>4</v>
      </c>
      <c r="C19" s="3" t="s">
        <v>5</v>
      </c>
      <c r="D19" s="3" t="s">
        <v>6</v>
      </c>
      <c r="E19" s="3" t="s">
        <v>7</v>
      </c>
      <c r="F19" s="3" t="s">
        <v>8</v>
      </c>
      <c r="G19" s="3" t="s">
        <v>9</v>
      </c>
      <c r="H19" s="3" t="s">
        <v>10</v>
      </c>
      <c r="I19" s="3" t="s">
        <v>11</v>
      </c>
      <c r="J19" s="3" t="s">
        <v>12</v>
      </c>
      <c r="K19" s="3" t="s">
        <v>13</v>
      </c>
    </row>
    <row r="20" spans="1:11" x14ac:dyDescent="0.25">
      <c r="A20" s="7">
        <v>1</v>
      </c>
      <c r="B20" s="8">
        <v>45945</v>
      </c>
      <c r="C20" s="7" t="s">
        <v>25</v>
      </c>
      <c r="D20" s="7" t="s">
        <v>26</v>
      </c>
      <c r="E20" s="7" t="s">
        <v>27</v>
      </c>
      <c r="F20" s="7" t="s">
        <v>28</v>
      </c>
      <c r="G20" s="7" t="s">
        <v>29</v>
      </c>
      <c r="H20" s="7" t="s">
        <v>29</v>
      </c>
      <c r="I20" s="7" t="s">
        <v>30</v>
      </c>
      <c r="J20" s="9">
        <v>202500233726</v>
      </c>
      <c r="K20" s="7" t="s">
        <v>18</v>
      </c>
    </row>
    <row r="21" spans="1:11" x14ac:dyDescent="0.25">
      <c r="A21" s="7">
        <v>2</v>
      </c>
      <c r="B21" s="8">
        <v>45946</v>
      </c>
      <c r="C21" s="7" t="s">
        <v>21</v>
      </c>
      <c r="D21" s="7" t="s">
        <v>31</v>
      </c>
      <c r="E21" s="7" t="s">
        <v>32</v>
      </c>
      <c r="F21" s="7" t="s">
        <v>28</v>
      </c>
      <c r="G21" s="7" t="s">
        <v>29</v>
      </c>
      <c r="H21" s="7" t="s">
        <v>33</v>
      </c>
      <c r="I21" s="7" t="s">
        <v>30</v>
      </c>
      <c r="J21" s="9">
        <v>202500233731</v>
      </c>
      <c r="K21" s="7" t="s">
        <v>18</v>
      </c>
    </row>
    <row r="22" spans="1:11" x14ac:dyDescent="0.25">
      <c r="A22" s="7">
        <v>3</v>
      </c>
      <c r="B22" s="8">
        <v>45946</v>
      </c>
      <c r="C22" s="7" t="s">
        <v>19</v>
      </c>
      <c r="D22" s="7" t="s">
        <v>34</v>
      </c>
      <c r="E22" s="7" t="s">
        <v>35</v>
      </c>
      <c r="F22" s="7" t="s">
        <v>28</v>
      </c>
      <c r="G22" s="7" t="s">
        <v>29</v>
      </c>
      <c r="H22" s="7" t="s">
        <v>33</v>
      </c>
      <c r="I22" s="7" t="s">
        <v>30</v>
      </c>
      <c r="J22" s="9">
        <v>202500233732</v>
      </c>
      <c r="K22" s="7" t="s">
        <v>18</v>
      </c>
    </row>
    <row r="23" spans="1:11" x14ac:dyDescent="0.25">
      <c r="A23" s="7">
        <v>4</v>
      </c>
      <c r="B23" s="8">
        <v>45946</v>
      </c>
      <c r="C23" s="7" t="s">
        <v>36</v>
      </c>
      <c r="D23" s="7" t="s">
        <v>37</v>
      </c>
      <c r="E23" s="7" t="s">
        <v>38</v>
      </c>
      <c r="F23" s="7" t="s">
        <v>28</v>
      </c>
      <c r="G23" s="7" t="s">
        <v>29</v>
      </c>
      <c r="H23" s="7" t="s">
        <v>33</v>
      </c>
      <c r="I23" s="7" t="s">
        <v>30</v>
      </c>
      <c r="J23" s="9">
        <v>202500233723</v>
      </c>
      <c r="K23" s="7" t="s">
        <v>18</v>
      </c>
    </row>
    <row r="24" spans="1:11" x14ac:dyDescent="0.25">
      <c r="A24" s="7">
        <v>5</v>
      </c>
      <c r="B24" s="8">
        <v>45946</v>
      </c>
      <c r="C24" s="7" t="s">
        <v>39</v>
      </c>
      <c r="D24" s="7" t="s">
        <v>40</v>
      </c>
      <c r="E24" s="7" t="s">
        <v>41</v>
      </c>
      <c r="F24" s="7" t="s">
        <v>28</v>
      </c>
      <c r="G24" s="7" t="s">
        <v>29</v>
      </c>
      <c r="H24" s="7" t="s">
        <v>42</v>
      </c>
      <c r="I24" s="7" t="s">
        <v>30</v>
      </c>
      <c r="J24" s="9">
        <v>202500233727</v>
      </c>
      <c r="K24" s="7" t="s">
        <v>18</v>
      </c>
    </row>
    <row r="25" spans="1:11" x14ac:dyDescent="0.25">
      <c r="A25" s="7">
        <v>6</v>
      </c>
      <c r="B25" s="8">
        <v>45945</v>
      </c>
      <c r="C25" s="7" t="s">
        <v>43</v>
      </c>
      <c r="D25" s="7" t="s">
        <v>44</v>
      </c>
      <c r="E25" s="7" t="s">
        <v>45</v>
      </c>
      <c r="F25" s="7" t="s">
        <v>28</v>
      </c>
      <c r="G25" s="7" t="s">
        <v>29</v>
      </c>
      <c r="H25" s="7" t="s">
        <v>46</v>
      </c>
      <c r="I25" s="7" t="s">
        <v>30</v>
      </c>
      <c r="J25" s="9">
        <v>202500233725</v>
      </c>
      <c r="K25" s="7" t="s">
        <v>18</v>
      </c>
    </row>
    <row r="26" spans="1:11" x14ac:dyDescent="0.25">
      <c r="A26" s="7">
        <v>7</v>
      </c>
      <c r="B26" s="8">
        <v>45946</v>
      </c>
      <c r="C26" s="7" t="s">
        <v>47</v>
      </c>
      <c r="D26" s="7" t="s">
        <v>48</v>
      </c>
      <c r="E26" s="7" t="s">
        <v>49</v>
      </c>
      <c r="F26" s="7" t="s">
        <v>28</v>
      </c>
      <c r="G26" s="7" t="s">
        <v>50</v>
      </c>
      <c r="H26" s="7" t="s">
        <v>51</v>
      </c>
      <c r="I26" s="7" t="s">
        <v>30</v>
      </c>
      <c r="J26" s="9">
        <v>202500233730</v>
      </c>
      <c r="K26" s="7" t="s">
        <v>18</v>
      </c>
    </row>
    <row r="27" spans="1:11" x14ac:dyDescent="0.25">
      <c r="A27" s="7">
        <v>8</v>
      </c>
      <c r="B27" s="8">
        <v>45946</v>
      </c>
      <c r="C27" s="7" t="s">
        <v>52</v>
      </c>
      <c r="D27" s="7" t="s">
        <v>53</v>
      </c>
      <c r="E27" s="7" t="s">
        <v>54</v>
      </c>
      <c r="F27" s="7" t="s">
        <v>28</v>
      </c>
      <c r="G27" s="7" t="s">
        <v>29</v>
      </c>
      <c r="H27" s="7" t="s">
        <v>33</v>
      </c>
      <c r="I27" s="7" t="s">
        <v>30</v>
      </c>
      <c r="J27" s="9">
        <v>202500233729</v>
      </c>
      <c r="K27" s="7" t="s">
        <v>18</v>
      </c>
    </row>
    <row r="28" spans="1:11" x14ac:dyDescent="0.25">
      <c r="A28" s="11">
        <v>9</v>
      </c>
      <c r="B28" s="12">
        <v>45972</v>
      </c>
      <c r="C28" s="11" t="s">
        <v>22</v>
      </c>
      <c r="D28" s="11" t="s">
        <v>23</v>
      </c>
      <c r="E28" s="11" t="s">
        <v>24</v>
      </c>
      <c r="F28" s="11" t="s">
        <v>55</v>
      </c>
      <c r="G28" s="11" t="s">
        <v>56</v>
      </c>
      <c r="H28" s="11" t="s">
        <v>57</v>
      </c>
      <c r="I28" s="11" t="s">
        <v>30</v>
      </c>
      <c r="J28" s="13">
        <v>202500230518</v>
      </c>
      <c r="K28" s="11" t="s">
        <v>20</v>
      </c>
    </row>
  </sheetData>
  <autoFilter ref="A19:K28" xr:uid="{00000000-0001-0000-0000-000000000000}"/>
  <conditionalFormatting sqref="I20:I27">
    <cfRule type="expression" dxfId="1" priority="4">
      <formula>$J20="INFORMALIDAD"</formula>
    </cfRule>
  </conditionalFormatting>
  <conditionalFormatting sqref="I28">
    <cfRule type="expression" dxfId="0" priority="1">
      <formula>$J28="INFORMALIDAD"</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H4ZUARPRAJFR-101-390</_dlc_DocId>
    <_dlc_DocIdUrl xmlns="c9af1732-5c4a-47a8-8a40-65a3d58cbfeb">
      <Url>http://portal/seccion/centro_documental/hidrocarburos/_layouts/15/DocIdRedir.aspx?ID=H4ZUARPRAJFR-101-390</Url>
      <Description>H4ZUARPRAJFR-101-390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81CBD61C93ACA4288AF8CF4E6132004" ma:contentTypeVersion="0" ma:contentTypeDescription="Crear nuevo documento." ma:contentTypeScope="" ma:versionID="03445e40430c82abd8599cd4b51942aa">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0150D93-FDF7-4B77-AB6A-5AB61C0FB825}">
  <ds:schemaRefs>
    <ds:schemaRef ds:uri="http://schemas.microsoft.com/sharepoint/v3/contenttype/forms"/>
  </ds:schemaRefs>
</ds:datastoreItem>
</file>

<file path=customXml/itemProps2.xml><?xml version="1.0" encoding="utf-8"?>
<ds:datastoreItem xmlns:ds="http://schemas.openxmlformats.org/officeDocument/2006/customXml" ds:itemID="{8FB550D4-1C08-411F-82B5-6B88AC39BE80}">
  <ds:schemaRefs>
    <ds:schemaRef ds:uri="http://www.w3.org/XML/1998/namespace"/>
    <ds:schemaRef ds:uri="http://purl.org/dc/terms/"/>
    <ds:schemaRef ds:uri="c9af1732-5c4a-47a8-8a40-65a3d58cbfeb"/>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01A751B8-3DD2-4320-B95B-0842446567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f1732-5c4a-47a8-8a40-65a3d58cbf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476922-2D5B-4185-866B-B2815D123F2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RESULTADOS - PESO NETO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Delmer Duber Becerra Rodriguez</dc:creator>
  <cp:lastModifiedBy>hp</cp:lastModifiedBy>
  <dcterms:created xsi:type="dcterms:W3CDTF">2022-07-27T01:03:36Z</dcterms:created>
  <dcterms:modified xsi:type="dcterms:W3CDTF">2026-04-30T22:00:45Z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0x010100781CBD61C93ACA4288AF8CF4E6132004</vt:lpwstr>
  </property>
  <property fmtid="{D5CDD505-2E9C-101B-9397-08002B2CF9AE}" pid="3" name="_dlc_DocIdItemGuid">
    <vt:lpwstr>9dae1f3a-31b2-475f-acce-ee303ed9e33b</vt:lpwstr>
  </property>
</Properties>
</file>