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calcChain.xml" ContentType="application/vnd.openxmlformats-officedocument.spreadsheetml.calcChain+xml"/>
  <Override PartName="/customXml/itemProps1.xml" ContentType="application/vnd.openxmlformats-officedocument.customXmlProperties+xml"/>
  <Override PartName="/customXml/itemProps2.xml" ContentType="application/vnd.openxmlformats-officedocument.customXmlProperties+xml"/>
  <Override PartName="/customXml/itemProps3.xml" ContentType="application/vnd.openxmlformats-officedocument.customXmlProperties+xml"/>
  <Override PartName="/customXml/itemProps4.xml" ContentType="application/vnd.openxmlformats-officedocument.customXmlProperties+xml"/>
  <Override PartName="/docProps/core.xml" ContentType="application/vnd.openxmlformats-package.core-properties+xml"/>
  <Override PartName="/docProps/app.xml" ContentType="application/vnd.openxmlformats-officedocument.extended-properties+xml"/>
  <Override PartName="/docProps/custom.xml" ContentType="application/vnd.openxmlformats-officedocument.custom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6" rupBuild="24332"/>
  <workbookPr/>
  <mc:AlternateContent xmlns:mc="http://schemas.openxmlformats.org/markup-compatibility/2006">
    <mc:Choice Requires="x15">
      <x15ac:absPath xmlns:x15ac="http://schemas.microsoft.com/office/spreadsheetml/2010/11/ac" url="D:\OSINERGMIN\2. Trabajo Remoto\3. Desarrollo de Actividades\2. Control Metrológico\1. Publicación de Resultados\4. 2025\"/>
    </mc:Choice>
  </mc:AlternateContent>
  <xr:revisionPtr revIDLastSave="0" documentId="13_ncr:1_{A301B416-A2E5-47A2-8039-25E3397BC017}" xr6:coauthVersionLast="47" xr6:coauthVersionMax="47" xr10:uidLastSave="{00000000-0000-0000-0000-000000000000}"/>
  <bookViews>
    <workbookView xWindow="-120" yWindow="-120" windowWidth="29040" windowHeight="15840" xr2:uid="{00000000-000D-0000-FFFF-FFFF00000000}"/>
  </bookViews>
  <sheets>
    <sheet name="RESULTADOS CONTROL METROLOGICO" sheetId="1" r:id="rId1"/>
  </sheets>
  <definedNames>
    <definedName name="_xlnm._FilterDatabase" localSheetId="0" hidden="1">'RESULTADOS CONTROL METROLOGICO'!$A$22:$L$218</definedName>
    <definedName name="_Hlk98859989" localSheetId="0">'RESULTADOS CONTROL METROLOGICO'!$A$22</definedName>
  </definedNames>
  <calcPr calcId="191029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  <xcalcf:feature name="microsoft.com:LET_WF"/>
      </xcalcf:calcFeatures>
    </ext>
  </extLst>
</workbook>
</file>

<file path=xl/calcChain.xml><?xml version="1.0" encoding="utf-8"?>
<calcChain xmlns="http://schemas.openxmlformats.org/spreadsheetml/2006/main">
  <c r="G12" i="1" l="1"/>
  <c r="G10" i="1"/>
  <c r="G11" i="1"/>
  <c r="D11" i="1"/>
  <c r="D12" i="1" s="1"/>
</calcChain>
</file>

<file path=xl/sharedStrings.xml><?xml version="1.0" encoding="utf-8"?>
<sst xmlns="http://schemas.openxmlformats.org/spreadsheetml/2006/main" count="1393" uniqueCount="711">
  <si>
    <t>La información brindada es conforme a lo dispuesto en los "Lineamientos para la Publicación de Resultados Obtenidos en Acciones de Fiscalización", aprobado mediante Resolución de Consejo Directivo de Osinergmin - RCD N° 044-2022-OS/CD</t>
  </si>
  <si>
    <t>La publicación de la información no implica determinación de responsabilidad administrativa, la cual será establecida en el correspondiente procedimiento administrativo sancionador.</t>
  </si>
  <si>
    <t xml:space="preserve">En caso de error puede solicitarse su rectificación mediante escrito ingresado por la Ventanilla Virtual de Osinergmin, dirigido a la División de Supervisión Regional - Hidrocarburos </t>
  </si>
  <si>
    <t>N°</t>
  </si>
  <si>
    <t>Fecha de fiscalización</t>
  </si>
  <si>
    <t>Razón Social</t>
  </si>
  <si>
    <t>N° Registro Hidrocarburos</t>
  </si>
  <si>
    <t>Dirección</t>
  </si>
  <si>
    <t>Departamento</t>
  </si>
  <si>
    <t>Provincia</t>
  </si>
  <si>
    <t>Distrito</t>
  </si>
  <si>
    <t>Tipo de agente</t>
  </si>
  <si>
    <t>N° Expediente</t>
  </si>
  <si>
    <t>Total mangueras fiscalizadas</t>
  </si>
  <si>
    <t>Total mangueras aprobadas</t>
  </si>
  <si>
    <t>CUSCO</t>
  </si>
  <si>
    <t>LIMA</t>
  </si>
  <si>
    <t>COMAS</t>
  </si>
  <si>
    <t>COESTI S.A.</t>
  </si>
  <si>
    <t>REPSOL COMERCIAL S.A.C.</t>
  </si>
  <si>
    <t>SAN MIGUEL</t>
  </si>
  <si>
    <t>MADRE DE DIOS</t>
  </si>
  <si>
    <t>TAMBOPATA</t>
  </si>
  <si>
    <t>TACNA</t>
  </si>
  <si>
    <t>RESULTADOS DEL CONTROL METROLOGICO O CONTROL DE CANTIDAD DE COMBUSTIBLES COMERCIALIZADOS POR GRIFOS O ESTACIONES DE SERVICIO</t>
  </si>
  <si>
    <t>CALLAO</t>
  </si>
  <si>
    <t>INDEPENDENCIA</t>
  </si>
  <si>
    <t>% de Agentes que no cumplen</t>
  </si>
  <si>
    <t>% de Agentes que cumplen</t>
  </si>
  <si>
    <t>% de Mangueras desaprobadas</t>
  </si>
  <si>
    <t>% de mangueras aprobadas</t>
  </si>
  <si>
    <t>VENTANILLA</t>
  </si>
  <si>
    <t>CHICLAYO</t>
  </si>
  <si>
    <t>SAN JUAN DE LURIGANCHO</t>
  </si>
  <si>
    <t>REPSOL COMERCIAL SAC</t>
  </si>
  <si>
    <t>LAMBAYEQUE</t>
  </si>
  <si>
    <t>SAN MARTIN DE PORRES</t>
  </si>
  <si>
    <t>LOS OLIVOS</t>
  </si>
  <si>
    <t>MULTISERVICIOS ECOGAS S.A.C.</t>
  </si>
  <si>
    <t>HUANCAVELICA</t>
  </si>
  <si>
    <t>BELLAVISTA</t>
  </si>
  <si>
    <t>BREÑA</t>
  </si>
  <si>
    <t>AV. EDGARDO REBAGLIATI, ESQUINA CON JR. DOMINGO CUETO CUADRA 3</t>
  </si>
  <si>
    <t>CAÑETE</t>
  </si>
  <si>
    <t>PAUCARTAMBO</t>
  </si>
  <si>
    <t>KOSÑIPATA</t>
  </si>
  <si>
    <t>ENERGIGAS S.A.C.</t>
  </si>
  <si>
    <t>CORPORACION OTOÑO S.A.C.</t>
  </si>
  <si>
    <t>151955-050-140421</t>
  </si>
  <si>
    <t>AV. ANGELICA GAMARRA 848</t>
  </si>
  <si>
    <t>LUIS RAPUZZI ALBERTIS S.A.C.</t>
  </si>
  <si>
    <t>JESÚS MARÍA</t>
  </si>
  <si>
    <t>TERPEL PERU S.A.C.</t>
  </si>
  <si>
    <t>GASOLINERAS S.A.C.</t>
  </si>
  <si>
    <t>LABERINTO</t>
  </si>
  <si>
    <t>HURTADO CAMPO JUANA</t>
  </si>
  <si>
    <t>MOQUEGUA</t>
  </si>
  <si>
    <t>SHILCAYO GRIFO S.R.L.</t>
  </si>
  <si>
    <t>8297-056-100224</t>
  </si>
  <si>
    <t>SAN MARTIN</t>
  </si>
  <si>
    <t>LA BANDA DE SHILCAYO</t>
  </si>
  <si>
    <t>TUMBES</t>
  </si>
  <si>
    <t>Lo reportado es el resultado de las acciones de fiscalización concluidas dentro del primer trimestre de 2025 en control metrológico. Lo pendiente será publicado junto al reporte del siguiente trimestre.</t>
  </si>
  <si>
    <t>CORPORACION DE INVERSIONES Y SERVICIOS SALAZAR E.I.R.L.</t>
  </si>
  <si>
    <t>164187-050-110923</t>
  </si>
  <si>
    <t>AV.
HUALALACHI SN (CARRETERA ANDAHUAYLAS- AYACUCHO)</t>
  </si>
  <si>
    <t>APURIMAC</t>
  </si>
  <si>
    <t>ANDAHUAYLAS</t>
  </si>
  <si>
    <t>TALAVERA</t>
  </si>
  <si>
    <t>ESTACIÓN DE SERVICIOS / GRIFOS</t>
  </si>
  <si>
    <t>PILOTOS GAS S.A.C.</t>
  </si>
  <si>
    <t xml:space="preserve"> 164597-056-170523</t>
  </si>
  <si>
    <t>CARRETERA PANAMERICANA ABANCAY - CUSCO (AV. TAMBURCO)</t>
  </si>
  <si>
    <t>ABANCAY</t>
  </si>
  <si>
    <t>TAMBURCO</t>
  </si>
  <si>
    <t>ESTACIÓN DE SERVICIO CON GASOCENTRO DE GLP</t>
  </si>
  <si>
    <t>SAMUEL JAHER ARCE GUTIERREZ</t>
  </si>
  <si>
    <t>119850-050-240523</t>
  </si>
  <si>
    <t>AV. CONFRATERNIDAD N 180</t>
  </si>
  <si>
    <t>CUSI GAMBOA WALTER</t>
  </si>
  <si>
    <t>171722-050-290924</t>
  </si>
  <si>
    <t>VIA PANAMERICANA ABANCAY - CHALHUANCA SECTOR HUALTANYANI</t>
  </si>
  <si>
    <t>AYMARAES</t>
  </si>
  <si>
    <t>CHALHUANCA</t>
  </si>
  <si>
    <t xml:space="preserve">ESTACION DE SERVICIOS GRUPO A&amp;T PERU S.A.C. </t>
  </si>
  <si>
    <t xml:space="preserve">44416-050-300523 </t>
  </si>
  <si>
    <t>CARRETERA ABANCAY - APURIMAC KM 1.5</t>
  </si>
  <si>
    <t xml:space="preserve">ESTACION DE SERVICIOS PETROCHANKAS S.A.C. </t>
  </si>
  <si>
    <t xml:space="preserve">170712-050-151123 </t>
  </si>
  <si>
    <t>AV. SESQUICENTENARIO CON AV. ESPAÑA S/N</t>
  </si>
  <si>
    <t xml:space="preserve">APURIMAC </t>
  </si>
  <si>
    <t>SUPER GRIFO 537 TRES CRUCES SOCIEDAD COMERCIAL DE RESPONSABILIDAD LIMITADA</t>
  </si>
  <si>
    <t>8394-050-221123</t>
  </si>
  <si>
    <t>CALLE TRES CRUCES DE ORO N° 486</t>
  </si>
  <si>
    <t>GRIFO SAN MARTIN S.A.C.</t>
  </si>
  <si>
    <t>7596-050-080124</t>
  </si>
  <si>
    <t>AV. DE LA CULTURA N° 1620</t>
  </si>
  <si>
    <t>WANCHAQ</t>
  </si>
  <si>
    <t>INVERSIONES 8 DE DICIEMBRE GRIFO INMACULADA CONCEPCION EIRL.</t>
  </si>
  <si>
    <t>45062-050-221122</t>
  </si>
  <si>
    <t>AV. CUSCO S/N MZ. Q LOTE 1,2,3-PILCOPATA</t>
  </si>
  <si>
    <t>MARIO PELE MOSCOSO FLOREZ</t>
  </si>
  <si>
    <t>116538-050-250424</t>
  </si>
  <si>
    <t>CENTRO POBLADO DE PATRIA, AV. ANTONIO IWAKI S/N</t>
  </si>
  <si>
    <t>SILVESTRE BELITO NERIDA</t>
  </si>
  <si>
    <t>115150-050-120424</t>
  </si>
  <si>
    <t>AV. ANTACCOCHA LOTE 2 S/N KM 11 CARRETERA CENTRAL HUANCAVELICA-HUANCAYO</t>
  </si>
  <si>
    <t>GRILUSE S.R.L.</t>
  </si>
  <si>
    <t>8219-050-160818</t>
  </si>
  <si>
    <t>CARRETERA PANAMERICANA NORTE KM. 517</t>
  </si>
  <si>
    <t>LA LIBERTAD</t>
  </si>
  <si>
    <t>VIRU</t>
  </si>
  <si>
    <t>LUCIANO FLORES BRICEÑO</t>
  </si>
  <si>
    <t>44891-050-110220</t>
  </si>
  <si>
    <t>AV. VIRU N° 380</t>
  </si>
  <si>
    <t>INVERSIONES GRAN CHIMU S.A.C.</t>
  </si>
  <si>
    <t>42250-050-260423</t>
  </si>
  <si>
    <t>CARRETERA PANAMERICANA NORTE KM. 496 SECTOR JUAN VELASCO ALVARADO DE LA VILLA DE CHAO</t>
  </si>
  <si>
    <t>CHAO</t>
  </si>
  <si>
    <t>ESTACION DE SERVICIOS YESSENIA S.A.C.</t>
  </si>
  <si>
    <t>167196-056-310523</t>
  </si>
  <si>
    <t>SECTOR LA PASCONA - LOTE LA PASCONA IV (B1), VALLE CHICAMA (ALTURA DEL KM 589, MARGEN DERECHA CARRETERA PANAMERICANA NORTE)</t>
  </si>
  <si>
    <t>ASCOPE</t>
  </si>
  <si>
    <t>CHICAMA</t>
  </si>
  <si>
    <t>WILSON ALFREDO NARRO VILLALOBOS</t>
  </si>
  <si>
    <t>131695-050-031017</t>
  </si>
  <si>
    <t>AV. LIBERTAD N° 310</t>
  </si>
  <si>
    <t>GRAN CHIMU</t>
  </si>
  <si>
    <t>CASCAS</t>
  </si>
  <si>
    <t>39850-056-131118</t>
  </si>
  <si>
    <t>PROLONGACION UNION N° 1914</t>
  </si>
  <si>
    <t>TRUJILLO</t>
  </si>
  <si>
    <t>SERVICENTRO ULLOA S.R.LTDA.</t>
  </si>
  <si>
    <t>8418-050-071221</t>
  </si>
  <si>
    <t>AV. RICARDO PALMA N° 1275 ESQUINA CON AV. HONORIO DELGADO, URB. EL BOSQUE</t>
  </si>
  <si>
    <t>101335-056-080823</t>
  </si>
  <si>
    <t>ESQ. AV. MIGUEL GRAU CON CALLE JOSE CARLOS MARIATEGUI, AA.HH. EL MILAGRO,SECTOR 1 MZ 5 LOTE 4</t>
  </si>
  <si>
    <t>HUANCHACO</t>
  </si>
  <si>
    <t>GRIFO AMIGO S.A</t>
  </si>
  <si>
    <t>119556-056-150418 (*)</t>
  </si>
  <si>
    <t>AV. TUPAC AMARU N° 1790, MZ. A LOTE N° 1, SECTOR ALTO MOCHICA</t>
  </si>
  <si>
    <t>EMPRESA DE TRANSPORTES SEÑOR DE LA MISERICORDIA S.A.</t>
  </si>
  <si>
    <t>60799-050-291019</t>
  </si>
  <si>
    <t>ESQUINA AVENIDA JULIAN ARCE LARRETA Y EL JR. CARLOS MANUEL COX</t>
  </si>
  <si>
    <t>LAREDO</t>
  </si>
  <si>
    <t>GRIFOS ESTRELLA DE DAVID E.I.R.L.</t>
  </si>
  <si>
    <t>107226-056-140816</t>
  </si>
  <si>
    <t>ESQUINA AV. AMERICA OESTE CON CALLE 22 MZ. Z - LOTES 5, 6, 7 Y 8 URB. NATASHA ALTA</t>
  </si>
  <si>
    <t>ESTACION DE SERVICIOS CENTENARIO E.I.R.L.</t>
  </si>
  <si>
    <t>106050-050-120719</t>
  </si>
  <si>
    <t>AV. LUIS CONDEMARIN MZ. E LOTE 5 CENTRO POBLADO CENTENARIO II ETAPA</t>
  </si>
  <si>
    <t>140271-056-281218</t>
  </si>
  <si>
    <t>AV. METROPOLITANA MZ. H LOTE 01 URB. LAS ORQUIDEAS</t>
  </si>
  <si>
    <t>SERVICIOS GENERALES ELJEZA &amp; MAELSA S.A.C.</t>
  </si>
  <si>
    <t>138703-050-200223</t>
  </si>
  <si>
    <t>CARRETERA HUAMACHUCO - CAJABAMBA S/N CASERIO SHIRACMACA</t>
  </si>
  <si>
    <t>SANCHEZ CARRION</t>
  </si>
  <si>
    <t>HUAMACHUCO</t>
  </si>
  <si>
    <t>GRIFO HUAMACHUCO S.R.L.</t>
  </si>
  <si>
    <t>8888-050-301019</t>
  </si>
  <si>
    <t>JR. GUILLERMO ESPINOZA LUNA N° 121</t>
  </si>
  <si>
    <t>INVERSIONES EL ENCONADO S.A.C.</t>
  </si>
  <si>
    <t>146712-050-181019</t>
  </si>
  <si>
    <t>SECTOR NARANJITO S/N - ANEXO SAN FERNANDO - PATAZ (ENTRADA A LA CIUDAD DE PATAZ, CARRETERA HUAMACHUCO – PATAZ)</t>
  </si>
  <si>
    <t>PATAZ</t>
  </si>
  <si>
    <t>CORPORACION CHAGUALITO S.A.C.</t>
  </si>
  <si>
    <t>166323-050-080224</t>
  </si>
  <si>
    <t>CARRETERA HUAMACHUCO-TAYABAMBA S/N CASERIO CHAGUALITO</t>
  </si>
  <si>
    <t>COCHORCO</t>
  </si>
  <si>
    <t>INVERSIONES CHAGUALITO S.R.L.</t>
  </si>
  <si>
    <t>128074-050-020517</t>
  </si>
  <si>
    <t>PROLONGACION AV. DOS DE MAYO S/N SECTOR ALTO DE AÑUNCA</t>
  </si>
  <si>
    <t>TAYABAMBA</t>
  </si>
  <si>
    <t>NEGOCIOS E INVERSIONES LYSEN S.A.C.</t>
  </si>
  <si>
    <t>16795-050-060422</t>
  </si>
  <si>
    <t>AV. ALFONSO UGARTE ESQUINA CON JR. ENRIQUE MARQUINA</t>
  </si>
  <si>
    <t>GRUPO TORRES MUÑOZ S.A.C.</t>
  </si>
  <si>
    <t>93163-050-190720</t>
  </si>
  <si>
    <t>PROLONGACION CALLE SIMON BOLIVAR ESQUINA CON CARRETERA A HUANCASPATA</t>
  </si>
  <si>
    <t>ESTACIÓN DE SERVICIOS VIRGEN DEL ROSARIO S.A.C</t>
  </si>
  <si>
    <t>123631-050-250219</t>
  </si>
  <si>
    <t>AV. HUANCASPATA S/N - ANEXO LA UNION</t>
  </si>
  <si>
    <t>130607-050-190820</t>
  </si>
  <si>
    <t>PROLONGACION LIBERTAD S/N, SECTOR MURIACO</t>
  </si>
  <si>
    <t>HUANCASPATA</t>
  </si>
  <si>
    <t>ESTACION DE SERVICIOS SAN MIGUEL SP S.A.C.</t>
  </si>
  <si>
    <t>98899-050-161215</t>
  </si>
  <si>
    <t>PREDIO EL CHUNCHO SECTOR EL ROJAS CARRETERA A SAN JOSE C.P.M SAN MARTIN DE PORRES</t>
  </si>
  <si>
    <t>PACASMAYO</t>
  </si>
  <si>
    <t>SAN JOSE</t>
  </si>
  <si>
    <t>GRUPO AMELIA E.I.R.L.</t>
  </si>
  <si>
    <t>119383-056-251018</t>
  </si>
  <si>
    <t>AV. INDUSTRIAL Nº 324 LOTE 07</t>
  </si>
  <si>
    <t>GUADALUPE</t>
  </si>
  <si>
    <t>COMBUSTIBLES MOLINA B ENERGY E.I.R.L.</t>
  </si>
  <si>
    <t>98766-050-041220</t>
  </si>
  <si>
    <t>CENTRO POBLADO SHIRAN, SECTOR LA TRANCA KM. 36</t>
  </si>
  <si>
    <t>POROTO</t>
  </si>
  <si>
    <t>GRIFOS EL CHE II S.R.L.</t>
  </si>
  <si>
    <t>15714-056-071118</t>
  </si>
  <si>
    <t>CARRETERA AL INTERIOR KM. 20 SECTOR QUIRIHUAC</t>
  </si>
  <si>
    <t>ESTACION DE SERVICIOS SAN JOSE S.R.L.</t>
  </si>
  <si>
    <t>8872-056-130623</t>
  </si>
  <si>
    <t>AV. VICTOR LARCO HERRERA N° 509 SECTOR BUENOS AIRES</t>
  </si>
  <si>
    <t>VICTOR LARCO HERRERA</t>
  </si>
  <si>
    <t>8175-056-020218</t>
  </si>
  <si>
    <t>AUTOPISTA HUANCHACO KM. 2 SECTOR HUANCHAQUITO</t>
  </si>
  <si>
    <t>ESTACION DE SERVICIOS LAS ABEJAS S.A.C.</t>
  </si>
  <si>
    <t>7207-056-100120</t>
  </si>
  <si>
    <t>CARRETERA PANAMERICANA NORTE KM. 558 CALLE CARLOS DE LOS HEROS N° 374 SECTOR SUB RAMAL PREDIO LOS TALLOS</t>
  </si>
  <si>
    <t>MOCHE</t>
  </si>
  <si>
    <t>GRIFOS MIRAMAR S.A.C.</t>
  </si>
  <si>
    <t>9178-050-180122</t>
  </si>
  <si>
    <t>CARRETERA PANAMERICANA NORTE KM. 552</t>
  </si>
  <si>
    <t>MULTISERVICIOS GARCIA BRICEÑO S.A.C.</t>
  </si>
  <si>
    <t>165398-050-060323</t>
  </si>
  <si>
    <t>CARRETERA TRUJILLO - OTUZCO, VALLE MOCHE, SECTOR PEDREGAL U.C. 16533, PREDIO LA CONSTANCIA</t>
  </si>
  <si>
    <t>SIMBAL</t>
  </si>
  <si>
    <t>BUSTAMANTE CABRERA DIANA CANDY</t>
  </si>
  <si>
    <t>142507-050-180924</t>
  </si>
  <si>
    <t>AV. FERNANDO BELAUNDE TERRY MZ. E – LOTES 1, 26, 27 Y 28 DEL P.J. AMPLIACIÓN TUPAC AMARU</t>
  </si>
  <si>
    <t>DISTRIBUIDORA E IMPORTADORA M &amp; G S.A.C.</t>
  </si>
  <si>
    <t>95671-050-050923</t>
  </si>
  <si>
    <t>AV. UNIVERSITARIA KM. 14 MZ. A1 LTE 23 COOPERATIVA PRIMAVERA</t>
  </si>
  <si>
    <t>18401-107-221119</t>
  </si>
  <si>
    <t>AV. 28 DE JULIO 159. ESQUINA CON AV. BRASIL</t>
  </si>
  <si>
    <t>ESTACIÓN DE SERVICIOS CON GLP Y GNV</t>
  </si>
  <si>
    <t>ADMINISTRACION DE GRIFOS LEP S.A.C.</t>
  </si>
  <si>
    <t>16774-106-081020</t>
  </si>
  <si>
    <t>AV. JOSE GRANDA Nº 3210, URB. EL ESTABLO</t>
  </si>
  <si>
    <t>ESTACIÓN DE SERVICIOS CON GNV</t>
  </si>
  <si>
    <t>19948-056-310716</t>
  </si>
  <si>
    <t>AV. PRIMERO DE MAYO N° 3090</t>
  </si>
  <si>
    <t>EL AGUSTINO</t>
  </si>
  <si>
    <t>7177-050-020125</t>
  </si>
  <si>
    <t xml:space="preserve"> EMPRESA GRUPO QUINTO S.A.</t>
  </si>
  <si>
    <t>6870-050-010722</t>
  </si>
  <si>
    <t xml:space="preserve">AV UNIVERSITARIA, ESQ. AV. CARLOS IZAGUIRRE
</t>
  </si>
  <si>
    <t>NEGOCIACION YA E.I.R.L.</t>
  </si>
  <si>
    <t>41707-050-191223</t>
  </si>
  <si>
    <t>AV. WIESSE, MZ. K-19, LOTE L-15</t>
  </si>
  <si>
    <t>15725-107-300119</t>
  </si>
  <si>
    <t>AV. LA PAZ N 2326</t>
  </si>
  <si>
    <t>PROV. CONST. DEL CALLAO</t>
  </si>
  <si>
    <t>LA PERLA</t>
  </si>
  <si>
    <t>PETROCENTRO YULIA S.A.C.</t>
  </si>
  <si>
    <t>21006-107-110920</t>
  </si>
  <si>
    <t>AV LA MARINA N 2789 ESQUINA CON AV. RAFAEL ESCARDO, URB. MARANGA</t>
  </si>
  <si>
    <t>SIRCON PACHACUTEC E.I.R.L.</t>
  </si>
  <si>
    <t>167244-056-131124</t>
  </si>
  <si>
    <t>AV. 200 ESQ. CON CALLE 19 Y CALLE 20 PROYECTO PILOTO NUEVO PACHACUTEC</t>
  </si>
  <si>
    <t>JOSUE RUFO TANTAVILCA CHUQUILLANQUI</t>
  </si>
  <si>
    <t>9039-056-261121</t>
  </si>
  <si>
    <t>MZ A. LOTE 26, ASOCIACIÓN DE VIVIENDA OJIHUA INTERSECCION DE LA AV. LOS OLIVOS ( EX SANTA ROSA)CON LA AUTOPISTA CANTA CALLAO</t>
  </si>
  <si>
    <t>ETISSA</t>
  </si>
  <si>
    <t>AV. UNIVERSITARIA ESQ. CARLOS IZAGUIRRE , MZ A LOTES 1,2, 3 Y 4 ASOCIACIÓN DE VIVIENDA- SAN JUAN DE DIOS</t>
  </si>
  <si>
    <t>SERVICENTRO MALI S.A.C.</t>
  </si>
  <si>
    <t>15727-050-060223</t>
  </si>
  <si>
    <t>ESQ. AV. GUARDIA CHALACA Y AV. SAENZ PEÑA N°
1513 - 1531</t>
  </si>
  <si>
    <t>GRIFO SERVITOR S.A</t>
  </si>
  <si>
    <t>14722-056-210722</t>
  </si>
  <si>
    <t>AV. ALFREDO MENDIOLA N° 1395 - URB. LA MILLA</t>
  </si>
  <si>
    <t>GLOBAL FUEL SOCIEDAD ANONIMA</t>
  </si>
  <si>
    <t>87014-107-020224</t>
  </si>
  <si>
    <t>AV. SIMÓN BOLIVAR 496 - 498, ESQUINA JR. BELGRANO 110 - 120</t>
  </si>
  <si>
    <t>PUEBLO LIBRE</t>
  </si>
  <si>
    <t>8539-050-030816</t>
  </si>
  <si>
    <t>AV. LA MARINA N° 2530</t>
  </si>
  <si>
    <t>19985-056-131219</t>
  </si>
  <si>
    <t>AV. RAFAEL ESCARDO N° 250</t>
  </si>
  <si>
    <t>REPSOL COMERCIAL S.A.C</t>
  </si>
  <si>
    <t>18883-050-260618</t>
  </si>
  <si>
    <t>AV. BOLIVAR N° 330, ESQ. AV. DEL RIO</t>
  </si>
  <si>
    <t>DUOGAS S.A.</t>
  </si>
  <si>
    <t>94684-107-220722</t>
  </si>
  <si>
    <t xml:space="preserve">AV. ARICA N° 580 - 590 ESQ. CON JR. JORGE CHAVEZ </t>
  </si>
  <si>
    <t>ESTACION DE SERVICIOS SANTO TOMAS DE LIMA S.A.C.</t>
  </si>
  <si>
    <t>106767-107-180124</t>
  </si>
  <si>
    <t>AV. VENEZUELA ESQUINA CON AV. RIVA AGUERO</t>
  </si>
  <si>
    <t>COOPERATIVA DE SERVICIOS MULTIPLES ALAS PERUANAS</t>
  </si>
  <si>
    <t>16143-107-100723</t>
  </si>
  <si>
    <t>ESQ. DE LA  AV. VENEZUELA Nº 3343 CON JR. ARISTIDES DEL CARPIO, URB. INDUSTRIAL PALOMINO</t>
  </si>
  <si>
    <t>9520-107-231024</t>
  </si>
  <si>
    <t>AV. OSCAR R. BENAVIDES N° 930</t>
  </si>
  <si>
    <t>SERVICENTRO SHALOM S.A.C.</t>
  </si>
  <si>
    <t>9515-107-260221</t>
  </si>
  <si>
    <t>AV. NACIONES UNIDAS 1222 MZ. K URB. SAN RAFAEL</t>
  </si>
  <si>
    <t>MAXITRUCK PERU S.A.C.</t>
  </si>
  <si>
    <t>174638-056-191124</t>
  </si>
  <si>
    <t>URB. POPULAR DE INTERES SOCIAL PARCELA MINI PARQUE INDUSTRIAL CERRO
CACHITO MZ B LOTE 7</t>
  </si>
  <si>
    <t>14646-107-230118</t>
  </si>
  <si>
    <t>AV. FAUSTINO SANCHEZ CARRION Nº 471 ESQUINA CON JR. ESTADOS UNIDOS</t>
  </si>
  <si>
    <t>JESUS MARIA</t>
  </si>
  <si>
    <t>117443-107-240120</t>
  </si>
  <si>
    <t>AV. GUARDIA CHALACA MZ. 24 LOTE 17, ESQUINA CON AV. SAENZ PEÑA, URB. SANTA MARIA</t>
  </si>
  <si>
    <t>6780-107-060319</t>
  </si>
  <si>
    <t>AV. ELMER FAUCETT NO. 384</t>
  </si>
  <si>
    <t>21057-050-121219</t>
  </si>
  <si>
    <t>AV. MARCO POLO S/N ESQ. JR. ALBERTO SECADA N* 474</t>
  </si>
  <si>
    <t>ENERGIGAS S.A.C</t>
  </si>
  <si>
    <t>18881-107-230812</t>
  </si>
  <si>
    <t>AV. VENEZUELA N° 2180 ESQ. CON EL JR. YUNGAY</t>
  </si>
  <si>
    <t>J.E. OPERADORES S.A.C.</t>
  </si>
  <si>
    <t>39856-107-210716</t>
  </si>
  <si>
    <t>AV. NÉSTOR GAMBETA KM. 7.1, MZ. B-6, LOTES 1,2,3,4,5,6,7,8,43,44,45 Y 46, ESQUINA CON CALLE BRASILIA COOP. DE VIVIENDA DE LOS TRABAJADORES DE ENAPU</t>
  </si>
  <si>
    <t>147378-056-270722</t>
  </si>
  <si>
    <t>AV. NESTOR GAMBETTA Y AV. LOS ALISOS MZ. A LOTES 06 Y 07 SECCION C PARCELA 2, EX FUNDO OQUENDO KM 8.5 CARRETERA A VENTANILLA</t>
  </si>
  <si>
    <t>ESTACION DE SERVICIOS GRIFO ALAMO E.I.R.L.</t>
  </si>
  <si>
    <t>33410-056-080823</t>
  </si>
  <si>
    <t>AV. PACASMAYO Y AV. COLECTORA, MZ O, LOTES 16A, 21A, 22, 22A, 23, 24 Y 25 ASOCIACIÓN PRO  VIVIENDA DE LOS TRABAJADORES PUERTO CALLAO II ETAPA</t>
  </si>
  <si>
    <t xml:space="preserve">VAL HIDROCARBUROS S.A.C. </t>
  </si>
  <si>
    <t>96346-050-280824</t>
  </si>
  <si>
    <t>MZ. A LOTE 17, ESQUINA AV. ALFREDO PALACIOS CON CALLE SANTA FE</t>
  </si>
  <si>
    <t>19933-050-190522</t>
  </si>
  <si>
    <t>ESQ. AV. ARGENTINA CON JIRON VENEZUELA</t>
  </si>
  <si>
    <t>INVERSIONES DIESEL PACIFICO S.A.C.</t>
  </si>
  <si>
    <t>166324-050-181123</t>
  </si>
  <si>
    <t>LA HUACA P20 PROYECTO LA HUACA  INDIVIDUALES P18013789 DESVIO VARIANTE PASAMAYO</t>
  </si>
  <si>
    <t>HUARAL</t>
  </si>
  <si>
    <t>HFK COMBUSTIBLES S.A.C.</t>
  </si>
  <si>
    <t>43730-107-150125</t>
  </si>
  <si>
    <t>AV. NESTOR GAMBETTA S/N SUB LOTE 1 A Y SUB LOTE 1, EX FUNDO MARQUEZ (CARRETERA A VENTANILLA, KM. 14.5)</t>
  </si>
  <si>
    <t>COESTI  S.A.</t>
  </si>
  <si>
    <t>125601-056-301218</t>
  </si>
  <si>
    <t>AV. REPUBLICA DE CROACIA (ANTES AV. LEONCIO PRADO) CON AV. COPACABANA KM 35 DE LA PANAMERICANA. NORTE MZ. N LT 186</t>
  </si>
  <si>
    <t>PUENTE PIEDRA</t>
  </si>
  <si>
    <t>INVERSIONES ELCHER S.A.C.</t>
  </si>
  <si>
    <t>39855-050-110916</t>
  </si>
  <si>
    <t>AV. A MZ. B1 LOTE 15 AA.HH. VENTANILLA ALTA</t>
  </si>
  <si>
    <t xml:space="preserve">MARITIMA PETROLINE S.A.C. </t>
  </si>
  <si>
    <t>118132-058-070318</t>
  </si>
  <si>
    <t>BAHIA DEL CALLAO</t>
  </si>
  <si>
    <t>GRIFOS FLOTANTES</t>
  </si>
  <si>
    <t>16636-107-070619</t>
  </si>
  <si>
    <t>AV. ELMER FAUCETT 6000 Y ESQUINA CON NESTOR GAMBETA S/N</t>
  </si>
  <si>
    <t>86138-107-131219</t>
  </si>
  <si>
    <t>AV. TOMAS VALLE, ESQUINA AV. BETA, SECCION A-1, FUNDO GARAGAY BAJO, SECTOR B</t>
  </si>
  <si>
    <t>MIOLENA S.A.</t>
  </si>
  <si>
    <t>21482-056-160615</t>
  </si>
  <si>
    <t>AV. CANTA CALLAO Y CALLE 2 - MZ. F, LT. 19 - 22, 38, 39, URB. BRISAS DE STA ROSA</t>
  </si>
  <si>
    <t>CORPORACION GEAMAR S.A.C.</t>
  </si>
  <si>
    <t>18704-056-010222</t>
  </si>
  <si>
    <t xml:space="preserve">AV. CARLOS  IZAGUIRRE  MZ. D LTES. 4, 5 Y 6.  URBANIZACION CALIFORNIA         </t>
  </si>
  <si>
    <t>ESTACION DE SERVICIOS OTOÑO S.A.C.</t>
  </si>
  <si>
    <t>9511-050-230614</t>
  </si>
  <si>
    <t>AV. LOS PROCERES MZ. A LOTES 39,40. AA.HH. LOS JAZMINES</t>
  </si>
  <si>
    <t>PETRO OLIMPO S.A.C.</t>
  </si>
  <si>
    <t>17864-050-290824</t>
  </si>
  <si>
    <t>ESQ. AV. PROLONGACION PACASMAYO Y AV. EL SOL DE NARANJAL. PARCELA II EX-FUNDO EL NARANJAL</t>
  </si>
  <si>
    <t>CORPORACION CAMAJEA S.A.C.</t>
  </si>
  <si>
    <t>8519-056-091120</t>
  </si>
  <si>
    <t>AV. NARANJAL INTERSECCION AV. CANTA CALLAO Y CALLE 11 MZ. P-3 LTS. 1,2 ,70 ,71 URB. LOS NARANJOS</t>
  </si>
  <si>
    <t>SUCESION INDIVISA CUBAS CUBAS HECTOR FELIX</t>
  </si>
  <si>
    <t>15233-050-210616</t>
  </si>
  <si>
    <t>MZ. 2-A , LOTES 1 Y 1A,  URBANIZACION PERU PRIMERA ZONA</t>
  </si>
  <si>
    <t>BERLINA CIERTO ROJAS</t>
  </si>
  <si>
    <t>62558-050-091223</t>
  </si>
  <si>
    <t>LOTE 1 SUBLOTE 3 - ZONA G PARCELACION RUSTICA DEL FUNDO CHACRA CERRO</t>
  </si>
  <si>
    <t>7324-107-080319</t>
  </si>
  <si>
    <t>AV. HEROES DEL ALTO CENEPA N° 1502, 1504, 1506, 1510, 1514</t>
  </si>
  <si>
    <t>ALVAUNSI S.A.C.</t>
  </si>
  <si>
    <t>43023-050-210622</t>
  </si>
  <si>
    <t>AV. UNIVERSITARIA ESQ. CON CALLE 15 MZ. Q-1 LOTES 30 Y 31 COOPERATIVA DE VIVIENDA PRIMAVERA</t>
  </si>
  <si>
    <t>UNIVERSITARIA INVERSIONES GENERALES S.R.L.</t>
  </si>
  <si>
    <t>6776-050-291119</t>
  </si>
  <si>
    <t>AV. UNIVERSITARIA S/N MZ. F LTS. 1 Y 24 ASOCIACION CAUDEVILLA</t>
  </si>
  <si>
    <t>CARABAYLLO</t>
  </si>
  <si>
    <t>ESTACION TRAPICHE S.A.C.</t>
  </si>
  <si>
    <t>123168-107-250421</t>
  </si>
  <si>
    <t>MZ. A LOTE 65 Y 66 URBANIZACION TUNGASUCA</t>
  </si>
  <si>
    <t>GAS STATION AR S.A.C.</t>
  </si>
  <si>
    <t>18571-107-280123</t>
  </si>
  <si>
    <t>AV. UNIVERSITARIA N° 9957, MZ-A1, LT 4, 5, 6 Y 7 - URB. LA ALBORADA - SEGUNDA ETAPA</t>
  </si>
  <si>
    <t>SAN ANTONIO INVERSIONES GENERALES S.R.L.</t>
  </si>
  <si>
    <t>14628-050-251019</t>
  </si>
  <si>
    <t>AV. TUPAC AMARU KM. 22. CARRETERA A CANTA - ASOCIACION LOS ROSALES DE CHILLON</t>
  </si>
  <si>
    <t>PETROLEOS Y DERIVADOS LIMA S.A.C.</t>
  </si>
  <si>
    <t>142258-050-180919</t>
  </si>
  <si>
    <t>MZ 'G' LTE 7 ALT. KM 33.50 CARRETERA LIMA - CANTA</t>
  </si>
  <si>
    <t>OPERADOR DE SERVICIOS VJ S.A.C.</t>
  </si>
  <si>
    <t>18861-050-230922</t>
  </si>
  <si>
    <t>SUB. LOTE N° 1, DE LA PARCELA 60, COOPERATIVA AGRARIA DE USUARIOS MARIA PARADO DE BELLIDO - KM. 2</t>
  </si>
  <si>
    <t>GRIFO SAN BARTOLOME E.I.R.L.</t>
  </si>
  <si>
    <t>101467-056-110521</t>
  </si>
  <si>
    <t>CALLE TACNA ESQUINA CON CALLE ABANCAY MZ. 77, LOTES 1 Y 2, AA.HH. SANTA ROSA</t>
  </si>
  <si>
    <t>INVERSIONES VALUEMI S.A.C.</t>
  </si>
  <si>
    <t>134913-056-100321</t>
  </si>
  <si>
    <t xml:space="preserve">A.H. PROYECTO INTEGRAL ALIANZA INDUSTRIAL DE LAS LOMAS MZ. C LOTE 5 - SECTOR CRUZ DEL NORTE 1, ZONA BAJA </t>
  </si>
  <si>
    <t>GRIFO DENNIS S.A.C.</t>
  </si>
  <si>
    <t>6915-050-300623</t>
  </si>
  <si>
    <t>AV.TUPAC AMARU N° 3590. AA.HH EL PROGRESO</t>
  </si>
  <si>
    <t>ROAN INVERSIONES  SOCIEDAD ANONIMA CERRADA</t>
  </si>
  <si>
    <t>44924-050-301122</t>
  </si>
  <si>
    <t>AV.PRLNG. REVOL 3501 MZ.A LT.3,4Y5 AA.HH.SANTA ROSA COLLIQUE</t>
  </si>
  <si>
    <t>21204-050-041018</t>
  </si>
  <si>
    <t>AV. UNIVERSITARIA MZ. C LTS. 32 Y 33 URB. SAN EULOGIO</t>
  </si>
  <si>
    <t>7073-050-071119</t>
  </si>
  <si>
    <t>CARRETERA PANAMERICANA NORTE KM. 28.3</t>
  </si>
  <si>
    <t>GROUP SAMUSA S.A.C.</t>
  </si>
  <si>
    <t>175593-056-100125</t>
  </si>
  <si>
    <t>PREDIO RURAL TAMBO INGA, PARCELA 33-A. PROYECTO TAMBO INGA VALLE CHILLÓN (CARRETERA PANAMERICANA NORTE KM 28.5)</t>
  </si>
  <si>
    <t>AERO GAS DEL NORTE S.A.C.</t>
  </si>
  <si>
    <t>168562-056-271223</t>
  </si>
  <si>
    <t>LOTES 7, 8, 9 Y 10, MZ. A6, URB. SAN ANTONIO DE CARABAYLLO 3</t>
  </si>
  <si>
    <t>16638-050-280820</t>
  </si>
  <si>
    <t>AV. 09 DE OCTUBRE Nº 508 (AV. CIRCUNVALACION KM. 6.5), PIEDRA LIZA</t>
  </si>
  <si>
    <t>RIMAC</t>
  </si>
  <si>
    <t>J.W. OLIVER S.A.C.</t>
  </si>
  <si>
    <t>21053-050-130624</t>
  </si>
  <si>
    <t>AV. GRAN CHIMÚ Nº 1412</t>
  </si>
  <si>
    <t>62298-050-230922</t>
  </si>
  <si>
    <t xml:space="preserve">AV. PRINCIPAL (FRANCISCO BOLOGNESI) S/N,  MZ. A  LOTES 19, 20 Y 21 AA.HH. VILLA CAMPOY  </t>
  </si>
  <si>
    <t>GRIFOS VITO S.A.</t>
  </si>
  <si>
    <t>9529-107-020920</t>
  </si>
  <si>
    <t>AV. EL SOL Nº 101, CANTO GRANDE</t>
  </si>
  <si>
    <t>19969-056-290823</t>
  </si>
  <si>
    <t>AV. PROCERES DE LA INDEPENDENCIA N° 5324</t>
  </si>
  <si>
    <t>INVERSIONES FIGUEROA S.R.L.</t>
  </si>
  <si>
    <t>16681-050-270218</t>
  </si>
  <si>
    <t>ESQ. AV. SAN MARTIN Y AV. SANTA ROSA CANTO GRANDE, UNIDAD 12 MZ G LT. 5.</t>
  </si>
  <si>
    <t>CONSULTORA NORQUEENS S.A.C.</t>
  </si>
  <si>
    <t>16603-050-270318</t>
  </si>
  <si>
    <t>LOTIZADORA SEÑOR DE LOS MILAGROS MZ. B LTS. 26 Y 27</t>
  </si>
  <si>
    <t>18867-056-310718</t>
  </si>
  <si>
    <t>CARRETERA PANAMERICANA NORTE KM. 77.5, FUNDO LAS SALINAS</t>
  </si>
  <si>
    <t>CHANCAY</t>
  </si>
  <si>
    <t>ESTACION DE SERVICIO: EL HUARANGAL E.I.R.L.</t>
  </si>
  <si>
    <t>127495-056-170724</t>
  </si>
  <si>
    <t>CARRETERA HUARAL LT 11 SECTOR JESUS DEL VALLE, UC 10753</t>
  </si>
  <si>
    <t>NEGOCIACIONES CMC D' HUARAL S.A.C.</t>
  </si>
  <si>
    <t>20127-050-170822</t>
  </si>
  <si>
    <t>AV. HUANDO S/N MZ. A, LOTE 1, LAS DELICIAS</t>
  </si>
  <si>
    <t>ESTACION DE SERVICIOS RIMEER E.I.R.L.</t>
  </si>
  <si>
    <t>42453-056-041224</t>
  </si>
  <si>
    <t>AV. CENTENARIO S/N - BARRIO SAN LORENZO</t>
  </si>
  <si>
    <t>HUAURA</t>
  </si>
  <si>
    <t>SANTA MARIA</t>
  </si>
  <si>
    <t>TRANSPORTES Y SERVICIOS SANTA CRUZ S.A.</t>
  </si>
  <si>
    <t xml:space="preserve">7322-107-170321 </t>
  </si>
  <si>
    <t>AV. NARANJAL N° 299, URB. INDUSTRIAL NARANJAL</t>
  </si>
  <si>
    <t>ESTACION DE SERVICIOS LOBITOS SERVICE S.A.C.</t>
  </si>
  <si>
    <t>97948-050-070623</t>
  </si>
  <si>
    <t>CARRETERA PANAMERICANA NORTE KM. 169.00-EX FUNDO LOS OLIVOS, IRRIGACION SAN FELIPE LOTE 02 MEDIO MUNDO</t>
  </si>
  <si>
    <t>VEGUETA</t>
  </si>
  <si>
    <t>GRIFO SAN IGNACIO S.A.C.</t>
  </si>
  <si>
    <t>152071-050-051120</t>
  </si>
  <si>
    <t>CALLE JAZMIN N° 460 - 462</t>
  </si>
  <si>
    <t>BARRANCA</t>
  </si>
  <si>
    <t>PATIVILCA</t>
  </si>
  <si>
    <t>TRANSENERGY COMPANY S.A.C.</t>
  </si>
  <si>
    <t>103103-050-080524</t>
  </si>
  <si>
    <t xml:space="preserve">CARRETERA PANAMERICANA NORTE, PARCELA 45A, SECTOR LA CHILAMPA </t>
  </si>
  <si>
    <t>33329-056-210621</t>
  </si>
  <si>
    <t>AV. RAMON  CASTILLA  N°  921</t>
  </si>
  <si>
    <t>PETRO CENTRO SAN PEDRO S.A.C.</t>
  </si>
  <si>
    <t>9547-050-050919</t>
  </si>
  <si>
    <t>BARRIO LA PALMA - ALTURA KM. 191 PANAMERICANA NORTE</t>
  </si>
  <si>
    <t>SUPE PUERTO</t>
  </si>
  <si>
    <t>FIDEL S.A.C.</t>
  </si>
  <si>
    <t>18430-050-180716</t>
  </si>
  <si>
    <t>AV. FRANCISCO VIDAL Nº 155 (EX CARRETERA PANAMERICANA NORTE KM. 187.60)</t>
  </si>
  <si>
    <t>SUPE</t>
  </si>
  <si>
    <t>KAMAGI CORPORACION DE SERVICIOS GENERALES S.A.C</t>
  </si>
  <si>
    <t>8506-050-140219</t>
  </si>
  <si>
    <t>AV. ANGELICA GAMARRA MZ. B, LTS. 3 Y 4 - URB. EL TREBOL III ETAPA</t>
  </si>
  <si>
    <t>ESTACION SR. DE LA ASENCION DE CACHUY S.A.C.</t>
  </si>
  <si>
    <t>18862-056-161216</t>
  </si>
  <si>
    <t>CARRETERA PANAMERICANA SUR KM. 145.25</t>
  </si>
  <si>
    <t>SAN VICENTE</t>
  </si>
  <si>
    <t>ESTACION DE SERVICIOS EL TREN S.R.L.</t>
  </si>
  <si>
    <t>83174-056-180213</t>
  </si>
  <si>
    <t>CARRETERA PANAMERICANA SUR KM. 24</t>
  </si>
  <si>
    <t>LURIN</t>
  </si>
  <si>
    <t>7179-056-040421</t>
  </si>
  <si>
    <t>CARRETERA PANAMERICANA SUR KM. 29.50</t>
  </si>
  <si>
    <t>JLF ASOCIADOS S.A.C</t>
  </si>
  <si>
    <t>0043-EESS-15-2004</t>
  </si>
  <si>
    <t>ESQ. AV. SAN BORJA NORTE N° 1415 Y AV. PASEO DEL BOSQUE N° 806</t>
  </si>
  <si>
    <t>SAN BORJA</t>
  </si>
  <si>
    <t>SERVICENTRO MUSA E.I.R.L.</t>
  </si>
  <si>
    <t>17869-056-190206</t>
  </si>
  <si>
    <t>AV. LA MOLINA ESTE Nº 2295, ESQUINA PUNTA PEJERREY - URB. EL SOL</t>
  </si>
  <si>
    <t>LA MOLINA</t>
  </si>
  <si>
    <t>HURTADO
CAMPO JUANA</t>
  </si>
  <si>
    <t>116052-058-100724</t>
  </si>
  <si>
    <t>MARGEN DERECHA DEL RÍO MADRE
DE DIOS (SECTOR PUERTO LA PASTORA)</t>
  </si>
  <si>
    <t>ESTACIÓN DE
SERVICIOS ROSYND S.A.C.</t>
  </si>
  <si>
    <t>64284-050-090124</t>
  </si>
  <si>
    <t>AV. ANDRES AVELINO CACERES KM.
4.5</t>
  </si>
  <si>
    <t>GRIFO FLOTANTE
PUERTO COSTA SOCIEDAD ANONIMA CERRADA</t>
  </si>
  <si>
    <t>134337-058-280624</t>
  </si>
  <si>
    <t>MARGEN
DERECHA DEL RIO MADRE DE DIOS - PUERTO ACOSTA</t>
  </si>
  <si>
    <t>SERVICENTRO SAN MIGUEL II E.I.R.L.</t>
  </si>
  <si>
    <t>129343-058-140624</t>
  </si>
  <si>
    <t xml:space="preserve">MARGEN DERECHA DEL RIO MADRE DE DIOS, PUERTO CAPITANIA </t>
  </si>
  <si>
    <t>MARGEN DERECHA DEL RÍO MADRE DE DIOS (SECTOR PUERTO LA PASTORA)</t>
  </si>
  <si>
    <t>CORPORACION SURCO SOCIEDAD ANONIMA CERRADA</t>
  </si>
  <si>
    <t>40458-050-270824</t>
  </si>
  <si>
    <t>ESQUINA AV. ANDRÉS AVELINO CÁCERES Y JR. LOS ALPES</t>
  </si>
  <si>
    <t>VILCA QUISPE CESAR AUGUSTO</t>
  </si>
  <si>
    <t>83889- 050-260324</t>
  </si>
  <si>
    <t>AV. SANTO DOMINGO DE GUZMAN MZ. B LOTE 5 SANTO DOMINGO (ESQUINA CON CALLE EDUARDO ZAVALA ALTURA KM. 50)</t>
  </si>
  <si>
    <t>DONAIRES OROSCO AURELIANO FRANCISCO</t>
  </si>
  <si>
    <t>84881-050-080624</t>
  </si>
  <si>
    <t>N° 4 PARCELA (KM 49 SECTOR SANTO DOMINGO 100 MT DEL CRUCE)</t>
  </si>
  <si>
    <t>SERVICENTRO TRES DE MAYO EMPRESA INDIVIDUAL DE RESPONSABILIDAD LIMITADA</t>
  </si>
  <si>
    <t>82234-050-120624</t>
  </si>
  <si>
    <t>ANDRES AVELINO CACERES KM. 4.2 LA PASTORA</t>
  </si>
  <si>
    <t>PROVEEDORA DEL SUR E I R LTDA</t>
  </si>
  <si>
    <t>45510-050-230424</t>
  </si>
  <si>
    <t>CARRETERA PUERTO MALDONADO - LABERINTO KM. 5 (SECTOR LA PASTORA)</t>
  </si>
  <si>
    <t>SERVICENTRO CARIBE S.A.C.</t>
  </si>
  <si>
    <t xml:space="preserve"> 82231-050-080124,</t>
  </si>
  <si>
    <t>ANDRES AVELINO CACERES Nº 422</t>
  </si>
  <si>
    <t>EMPRESA ESTACION DE SERVICIOS GENERALES JORGE E.I.R.L.</t>
  </si>
  <si>
    <t>16620-050-291217</t>
  </si>
  <si>
    <t>MZA. 15, SECTOR B, VIA COSTANERA SUR (ZONA CORRALITOS)</t>
  </si>
  <si>
    <t>ILO</t>
  </si>
  <si>
    <t>PELIKANO MANCORA INVERSIONES S.A.C</t>
  </si>
  <si>
    <t>89074-056-010824</t>
  </si>
  <si>
    <t>AV. GRAU 549</t>
  </si>
  <si>
    <t>PIURA</t>
  </si>
  <si>
    <t xml:space="preserve">TALARA </t>
  </si>
  <si>
    <t>MÁNCORA</t>
  </si>
  <si>
    <t>ESTACIONES DEL NORTE S.A.C.</t>
  </si>
  <si>
    <t>82358-050-290520</t>
  </si>
  <si>
    <t xml:space="preserve">AV. GRAU S/N PANAMERICANA NORTE KM. 1168 BARRIO LETICIA </t>
  </si>
  <si>
    <t>GRIFO ZACAS S.A.C.</t>
  </si>
  <si>
    <t>162109-056-031023</t>
  </si>
  <si>
    <t xml:space="preserve">CARRETERA SULLANA - PAITA KM. 46, ANEXO NUEVO PARAISO CENTRO DE SAN LUCAS DE COLAN </t>
  </si>
  <si>
    <t>PAITA</t>
  </si>
  <si>
    <t>COLAN</t>
  </si>
  <si>
    <t>UCV GRIFOS S.R.L.</t>
  </si>
  <si>
    <t>168715-050-010923</t>
  </si>
  <si>
    <t>CARRETERA PAITA - SULLANA, NUEVO PARAISO DE COLAN</t>
  </si>
  <si>
    <t>CONDORI MAMANI DAVID ROLANDO</t>
  </si>
  <si>
    <t>172172-050-110324</t>
  </si>
  <si>
    <t>AV. CIRCUNVALACIÓN N° 1014 ESQ. CON JR. HUASCARÁN N° 101</t>
  </si>
  <si>
    <t>PUNO</t>
  </si>
  <si>
    <t>SAN ROMAN</t>
  </si>
  <si>
    <t>GRIFOS UNIDOS E.I.R.L.</t>
  </si>
  <si>
    <t>9433-050-180324</t>
  </si>
  <si>
    <t>KM. 4.2 CARRETERA JULIACA - CUSCO</t>
  </si>
  <si>
    <t>JULIACA</t>
  </si>
  <si>
    <t>M Y A MULTISERVICIOS INVERSIONES GENERALES SOCIEDAD ANONIMA CERRADA</t>
  </si>
  <si>
    <t>34084-050-100519</t>
  </si>
  <si>
    <t>CARRETERA JULIACA - CUSCO KM. 8+200 PARCIALIDAD ESCURI ARRIBA</t>
  </si>
  <si>
    <t xml:space="preserve">GRIFO PETRO SUR E.I.R.LTDA. </t>
  </si>
  <si>
    <t>8688-050-050222</t>
  </si>
  <si>
    <t>CARRETERA PANAMERICANA KM. 6.5 JULIACA - CUSCO</t>
  </si>
  <si>
    <t>LAMPA</t>
  </si>
  <si>
    <t>CALAPUJA</t>
  </si>
  <si>
    <t>COMERCIAL M &amp; P S.R.L.</t>
  </si>
  <si>
    <t>134446-050-220124</t>
  </si>
  <si>
    <t>CARRETERA JULIACA - CUSCO KM. 21 SECTOR KAPANI</t>
  </si>
  <si>
    <t>GRUPO PETRO ANDE SOCIEDAD ANONIMA CERRADA</t>
  </si>
  <si>
    <t>163864-050-010822</t>
  </si>
  <si>
    <t>AV. CIRCUNVALACIÓN CON JR. CABANA S/N</t>
  </si>
  <si>
    <t>CURO QUISPE IRMA FLAVIA</t>
  </si>
  <si>
    <t>164515-050-290124</t>
  </si>
  <si>
    <t>AV. JULIACA N° 1756 CON JR. SAN SALVADOR S/N</t>
  </si>
  <si>
    <t>MULTISERVICIOS FLARMIA SOCIEDAD COMERCIAL DE RESPONSABILIDAD LIMITADA</t>
  </si>
  <si>
    <t>169150-050-250324</t>
  </si>
  <si>
    <t>AV. CIRCUNVALACIÓN ESTE S/N ESQUINA CON AV. SANTA CRUZ, MANZANA E LOTES N°
1, 2, 5 Y 21</t>
  </si>
  <si>
    <t>GRIFOS BUENAVENTURA S.A.C.</t>
  </si>
  <si>
    <t>130403-050-240424</t>
  </si>
  <si>
    <t>URBANIZACIÓN A.P.I.R.A.J., MZ. L LOTE 09</t>
  </si>
  <si>
    <t>PETRO CENTRO LOS ANGELES S.A.C.S.</t>
  </si>
  <si>
    <t>7843-050-220523</t>
  </si>
  <si>
    <t>INTERSECCION JR. MANUEL NUÑEZ, CABANA Y JOSE DOMINGO CHOQUEHUANCA</t>
  </si>
  <si>
    <t>SERVICENTRO SAROHI S.R.LTDA</t>
  </si>
  <si>
    <t>16777-050-070922</t>
  </si>
  <si>
    <t>AV. MANUEL NUÑEZ BUTRON Nº 200 CON JR. MARIANO PANDIA</t>
  </si>
  <si>
    <t>JOSE CARLOS MEDINA VELASQUEZ S.A</t>
  </si>
  <si>
    <t>16787-050-150923</t>
  </si>
  <si>
    <t>JR. RICARDO PALMA Nº 340</t>
  </si>
  <si>
    <t>SERVICENTRO CASBEL S.R.L</t>
  </si>
  <si>
    <t>105818-050-220421</t>
  </si>
  <si>
    <t>PROLONGACIÓN AV. HEROES DE LA GUERRA DEL PACIFICO S/N KM 2.5 CARRETERA
JULIACA-AREQUIPA</t>
  </si>
  <si>
    <t>SERVICENTRO COMERCIAL J &amp; M S.A.C</t>
  </si>
  <si>
    <t>8024-050-150523</t>
  </si>
  <si>
    <t>SALIDA AREQUIPA KM. 2.5 JULIACA - PUNO</t>
  </si>
  <si>
    <t>ANTONIETA SATURNINA WAGNER SALMON</t>
  </si>
  <si>
    <t>7685-050-040524</t>
  </si>
  <si>
    <t>AV. LOS HEROES DE LA GUERRA DEL PACIFICO KM. 2 CARRETERA JULIACA-AREQUIPA</t>
  </si>
  <si>
    <t>GROUP PELINCO EMPRESA INDIVIDUAL DE RESPONSABILIDAD LIMITADA</t>
  </si>
  <si>
    <t>154566-050-090623</t>
  </si>
  <si>
    <t>AV. SAN MARTIN S/N ESQ. CON JR. 26 DE AGOSTO S/N, MZ. B LT. N° 14-15 URB. CLARA VICTORIA</t>
  </si>
  <si>
    <t>SERVICENTRO JM SAN JUAN E.I.R.L.</t>
  </si>
  <si>
    <t>110623-050-300622</t>
  </si>
  <si>
    <t>CARRETERA JULIACA – HUANCANE KM. 9 - CENTRO POBLADO SANTA MARIA</t>
  </si>
  <si>
    <t>FLOWISEG E.I.R.L.</t>
  </si>
  <si>
    <t>128773-050-131218</t>
  </si>
  <si>
    <t>PREDIO URBANO JANAJ PACCARA PAMPA SECTOR ISLA, CENTRO POBLADO JASANA GRANDE KM 21.38 CARRETERA JULIACA - HUANCANE</t>
  </si>
  <si>
    <t>AZANGARO</t>
  </si>
  <si>
    <t>SAMAN</t>
  </si>
  <si>
    <t>MAMANI MOLINA JOHN KENNEDY</t>
  </si>
  <si>
    <t>7776-050-250324</t>
  </si>
  <si>
    <t>KM 4.8 DE CARRETERA PANAMERICANA SUR (PUNO-JULIACA)</t>
  </si>
  <si>
    <t>GRIFO MAMANCHURA S.A.C</t>
  </si>
  <si>
    <t>118916-050-240124</t>
  </si>
  <si>
    <t>JR. AUGUSTO B. LEGUIA N°603, ESQUINA CON JR. LOS INCAS</t>
  </si>
  <si>
    <t>PICHACANI</t>
  </si>
  <si>
    <t xml:space="preserve">GRIFO HALIGAS E.I.R.L. </t>
  </si>
  <si>
    <t>31945-050-281223</t>
  </si>
  <si>
    <t>CARRETERA JULIACA - PUNO KM. 6.75</t>
  </si>
  <si>
    <t>CARACOTO</t>
  </si>
  <si>
    <t>MANUEL PINEDA MUÑOZ</t>
  </si>
  <si>
    <t>129053-050-100523</t>
  </si>
  <si>
    <t>AV. N° 1 CARRETERA PANAMERICANA S/N LOTES 2,3,4,5,22,23,24 Y 25 MZ. D</t>
  </si>
  <si>
    <t>MELGAR</t>
  </si>
  <si>
    <t>AYAVIRI</t>
  </si>
  <si>
    <t>GRUPO D &amp; Z LUZ DE LOS ANDES E.I.R.L.</t>
  </si>
  <si>
    <t>16818-050-210224</t>
  </si>
  <si>
    <t>AV. SIMON BOLIVAR NRO. S/N BAR. NUEVA ESPERANZA (COSTADO DE PARQUE LA AMISTAD)</t>
  </si>
  <si>
    <t>SANTA ROSA</t>
  </si>
  <si>
    <t>SERVICENTRO SAN FRANCISCO L &amp; E S.R.L.</t>
  </si>
  <si>
    <t>116563-050-110124</t>
  </si>
  <si>
    <t>AV. AREQUIPA S/N</t>
  </si>
  <si>
    <t>UMACHIRI</t>
  </si>
  <si>
    <t>INVERSIONES GENERALES ORO NEGRO E.I.R.L.</t>
  </si>
  <si>
    <t>159018-050-160124</t>
  </si>
  <si>
    <t>CARRETERA CAYRAHUIRE - ORURILLO, KILOMETRO 14 INTERSECCIÓN CON TROCHA CARROZABLE HACIA C.P. BALSASPATA</t>
  </si>
  <si>
    <t>ORURILLO</t>
  </si>
  <si>
    <t xml:space="preserve">YESSI DANITZA MAMANI URVIOLA </t>
  </si>
  <si>
    <t>138741-050-270324</t>
  </si>
  <si>
    <t>AV. PROGRESO ESQUINA CON EL JR. 31 DE AGOSTO S/N C.P. SAN ISIDRO</t>
  </si>
  <si>
    <t>SAN ANTONIO DE PUTINA</t>
  </si>
  <si>
    <t>PUTINA</t>
  </si>
  <si>
    <t>GRUPO A &amp; R CONTRATISTAS GENERALES S.A.C.</t>
  </si>
  <si>
    <t>173354-050-110624</t>
  </si>
  <si>
    <t>AV. CIRCUNVALACIÓN S/N ESQ. JR. FRANCISCO BOLOGNESI, URB. EZEQUIEL URVIOLA MZ. E-1 LOTES 7,8 Y 9</t>
  </si>
  <si>
    <t>MUÑANI</t>
  </si>
  <si>
    <t>MI GRIFO YASOIL E.I.R.L.</t>
  </si>
  <si>
    <t>153124-050-170424</t>
  </si>
  <si>
    <t>AV. PALOMANI S/N CENTRO POBLADO TRAPICHE</t>
  </si>
  <si>
    <t>ANANEA</t>
  </si>
  <si>
    <t>AGA PETROLEOS S.A.C</t>
  </si>
  <si>
    <t>153134-050-310124</t>
  </si>
  <si>
    <t>CALLE PRINCIPAL S/N URB. LOS CLAVELES CENTRO POBLADO DE CULLUCACHI</t>
  </si>
  <si>
    <t>SANDIA</t>
  </si>
  <si>
    <t>PHARA</t>
  </si>
  <si>
    <t>YANA YANQUI CELSO ADRIAN</t>
  </si>
  <si>
    <t>159185-050-310823</t>
  </si>
  <si>
    <t>CARRETERA JULIACA - ARAPA KM. 35+200</t>
  </si>
  <si>
    <t>ARAPA</t>
  </si>
  <si>
    <t>MIGUEL MAMANI CHUQUICALLATA</t>
  </si>
  <si>
    <t>129447-050-080424</t>
  </si>
  <si>
    <t>CARRETERA JULIACA - HUANCANE KM. 29+200 BARRIO SAN ISIDRO</t>
  </si>
  <si>
    <t>HUANCANE</t>
  </si>
  <si>
    <t>TARACO</t>
  </si>
  <si>
    <t>GRIFO FENIX E.I.R.L.</t>
  </si>
  <si>
    <t>7777-050-290124</t>
  </si>
  <si>
    <t>AV. PANAMERICANA Nº 1465</t>
  </si>
  <si>
    <t>EL COLLAO</t>
  </si>
  <si>
    <t>ILAVE</t>
  </si>
  <si>
    <t>JAVIER QUENAYA ARCE</t>
  </si>
  <si>
    <t>146664-050-080224</t>
  </si>
  <si>
    <t>AV. PUNO ESQUINA CON JR. MARTIRES BARRIO CRUZANI</t>
  </si>
  <si>
    <t>GRIFO PEÑA SOCIEDAD COMERCIAL DE RESPONSABILIDAD LIMITADA</t>
  </si>
  <si>
    <t>38199-050-200224</t>
  </si>
  <si>
    <t>AV. ENRIQUE GALLEGOS 828 - BARRIO SANTA ROSA</t>
  </si>
  <si>
    <t xml:space="preserve">FREDY ELEUTERIO PONCE CHECALLA </t>
  </si>
  <si>
    <t>163971-050-110324</t>
  </si>
  <si>
    <t>AV. HEROES DEL PACIFICO N° 600-602</t>
  </si>
  <si>
    <t>INVERSIONES ANDINO P&amp;C EMPRESA INDIVIDUAL DE RESPONSABILIDAD LIMITADA</t>
  </si>
  <si>
    <t>120360-050-021023</t>
  </si>
  <si>
    <t>CARRETERA PANAMERICANA PUNO - DESAGUADERO KM. 1465+740</t>
  </si>
  <si>
    <t>CHUCUITO</t>
  </si>
  <si>
    <t>POMATA</t>
  </si>
  <si>
    <t>GRIFO'S BARTOLOME DEL SUR E.I.R.L.</t>
  </si>
  <si>
    <t>8660-050-290224</t>
  </si>
  <si>
    <t>AV. PANAMERICANA NORTE S/N</t>
  </si>
  <si>
    <t>DESAGUADERO</t>
  </si>
  <si>
    <t xml:space="preserve">GRIFO SAN IGNACIO S.A.C.
</t>
  </si>
  <si>
    <t>142932-050-030325</t>
  </si>
  <si>
    <t>CARRETERA FERNANDO BELAUNDE TERRY KM 9.5</t>
  </si>
  <si>
    <t>CACATACHI</t>
  </si>
  <si>
    <t>JR. GUILLERMO E. SISLEY REATEGUI CUADRA 6</t>
  </si>
  <si>
    <t>GRIFO MICAELA S.A.C.</t>
  </si>
  <si>
    <t>34997-056-070724</t>
  </si>
  <si>
    <t>CARRETERA FERNANDO
BELAUNDE TERRY KM 4.05</t>
  </si>
  <si>
    <t>GRIFO PETRORIENTE E.I.R.L.</t>
  </si>
  <si>
    <t>62508-050-050723</t>
  </si>
  <si>
    <t xml:space="preserve">CARRETERA FERNANDO BELAUNDE TERRY
KM. 95.40 CENTRO POBLADO LIMON
</t>
  </si>
  <si>
    <t>INMOBILIARIA MARFLO S.A.C.</t>
  </si>
  <si>
    <t>37936-050-120922</t>
  </si>
  <si>
    <t>CARRETERA TACNA ILO KM 5 SECTOR MAGOLLO</t>
  </si>
  <si>
    <t>CASTRO GARCIA SANTOS PEDRO</t>
  </si>
  <si>
    <t>62704-050-021121</t>
  </si>
  <si>
    <t>CARRETERA TACNA - ILO. KM. 16+0.865 LA YARADA. ASENTAMIENTO 04</t>
  </si>
  <si>
    <t>LA YARADA LOS PALOS</t>
  </si>
  <si>
    <t>ESTACION DE SERVICIOS PUNTA SAL S.A.C.</t>
  </si>
  <si>
    <t>167910-050-140823</t>
  </si>
  <si>
    <t>CARRETERA PANAMERICANA NORTE PREDIO ERIAZO SECTOR QUEBRADA SECA</t>
  </si>
  <si>
    <t>CONTRALMIRANTE VILLAR</t>
  </si>
  <si>
    <t>CANOAS DE PUNTA SAL</t>
  </si>
  <si>
    <t>RELUSA SERVICIOS GENERALES E.I.R.L.</t>
  </si>
  <si>
    <t>7568-050-230124</t>
  </si>
  <si>
    <t xml:space="preserve">AV. REPUBLICA DEL PERU Nº 230 </t>
  </si>
  <si>
    <t>ZORRITOS</t>
  </si>
  <si>
    <t>ESTACION DE SERVICIOS JULIO E.I.R.L.</t>
  </si>
  <si>
    <t>124415-050-160224</t>
  </si>
  <si>
    <t>AV. PANAMERICANA NORTE 198 CP BOCAPAN</t>
  </si>
  <si>
    <t>GASOCENTRO LA ALBORADA S.R.L.</t>
  </si>
  <si>
    <t>45698-056-141024</t>
  </si>
  <si>
    <t>CARRETERA PANAMERICANA NORTE KM. 1270</t>
  </si>
  <si>
    <t>GRIFO SANTA MARIA ROSA MISTICA S.R.L.</t>
  </si>
  <si>
    <t>8310-056-240324</t>
  </si>
  <si>
    <t>CARRETERA PANAMERICANA NORTE KM. 1276</t>
  </si>
  <si>
    <t>16806-107-200815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</si>
</sst>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fonts count="6" x14ac:knownFonts="1">
    <font>
      <sz val="11"/>
      <color theme="1"/>
      <name val="Calibri"/>
      <family val="2"/>
      <scheme val="minor"/>
    </font>
    <font>
      <sz val="11"/>
      <color theme="0"/>
      <name val="Calibri"/>
      <family val="2"/>
      <scheme val="minor"/>
    </font>
    <font>
      <sz val="11"/>
      <name val="Calibri"/>
      <family val="2"/>
      <scheme val="minor"/>
    </font>
    <font>
      <b/>
      <sz val="12"/>
      <name val="Calibri"/>
      <family val="2"/>
      <scheme val="minor"/>
    </font>
    <font>
      <b/>
      <sz val="11"/>
      <name val="Calibri"/>
      <family val="2"/>
      <scheme val="minor"/>
    </font>
    <font>
      <b/>
      <sz val="11"/>
      <color rgb="FFFF0000"/>
      <name val="Calibri"/>
      <family val="2"/>
      <scheme val="minor"/>
    </font>
  </fonts>
  <fills count="3">
    <fill>
      <patternFill patternType="none"/>
    </fill>
    <fill>
      <patternFill patternType="gray125"/>
    </fill>
    <fill>
      <patternFill patternType="solid">
        <fgColor theme="2"/>
        <bgColor indexed="64"/>
      </patternFill>
    </fill>
  </fills>
  <borders count="3">
    <border>
      <left/>
      <right/>
      <top/>
      <bottom/>
      <diagonal/>
    </border>
    <border>
      <left/>
      <right/>
      <top/>
      <bottom style="thin">
        <color indexed="64"/>
      </bottom>
      <diagonal/>
    </border>
    <border>
      <left/>
      <right/>
      <top style="thin">
        <color theme="0" tint="-0.499984740745262"/>
      </top>
      <bottom style="thin">
        <color theme="0" tint="-0.499984740745262"/>
      </bottom>
      <diagonal/>
    </border>
  </borders>
  <cellStyleXfs count="1">
    <xf numFmtId="0" fontId="0" fillId="0" borderId="0"/>
  </cellStyleXfs>
  <cellXfs count="14">
    <xf numFmtId="0" fontId="0" fillId="0" borderId="0" xfId="0"/>
    <xf numFmtId="0" fontId="2" fillId="0" borderId="0" xfId="0" applyFont="1" applyAlignment="1">
      <alignment vertical="center"/>
    </xf>
    <xf numFmtId="0" fontId="4" fillId="0" borderId="1" xfId="0" applyFont="1" applyBorder="1" applyAlignment="1">
      <alignment horizontal="center" vertical="center" wrapText="1"/>
    </xf>
    <xf numFmtId="0" fontId="4" fillId="0" borderId="0" xfId="0" applyFont="1" applyAlignment="1">
      <alignment horizontal="center" vertical="center" wrapText="1"/>
    </xf>
    <xf numFmtId="0" fontId="2" fillId="0" borderId="0" xfId="0" applyFont="1" applyAlignment="1">
      <alignment horizontal="center" vertical="center"/>
    </xf>
    <xf numFmtId="0" fontId="3" fillId="0" borderId="0" xfId="0" applyFont="1" applyAlignment="1">
      <alignment horizontal="left" vertical="center"/>
    </xf>
    <xf numFmtId="0" fontId="1" fillId="0" borderId="0" xfId="0" applyFont="1" applyAlignment="1">
      <alignment horizontal="center" vertical="center"/>
    </xf>
    <xf numFmtId="0" fontId="1" fillId="0" borderId="0" xfId="0" applyFont="1" applyAlignment="1">
      <alignment vertical="center"/>
    </xf>
    <xf numFmtId="0" fontId="2" fillId="0" borderId="2" xfId="0" applyFont="1" applyBorder="1" applyAlignment="1">
      <alignment horizontal="center" vertical="center"/>
    </xf>
    <xf numFmtId="14" fontId="2" fillId="0" borderId="2" xfId="0" applyNumberFormat="1" applyFont="1" applyBorder="1" applyAlignment="1">
      <alignment horizontal="center" vertical="center"/>
    </xf>
    <xf numFmtId="1" fontId="2" fillId="0" borderId="2" xfId="0" applyNumberFormat="1" applyFont="1" applyBorder="1" applyAlignment="1">
      <alignment horizontal="center" vertical="center"/>
    </xf>
    <xf numFmtId="14" fontId="5" fillId="2" borderId="2" xfId="0" applyNumberFormat="1" applyFont="1" applyFill="1" applyBorder="1" applyAlignment="1">
      <alignment horizontal="center" vertical="center"/>
    </xf>
    <xf numFmtId="0" fontId="5" fillId="2" borderId="2" xfId="0" applyFont="1" applyFill="1" applyBorder="1" applyAlignment="1">
      <alignment horizontal="center" vertical="center"/>
    </xf>
    <xf numFmtId="1" fontId="5" fillId="2" borderId="2" xfId="0" applyNumberFormat="1" applyFont="1" applyFill="1" applyBorder="1" applyAlignment="1">
      <alignment horizontal="center" vertical="center"/>
    </xf>
  </cellXfs>
  <cellStyles count="1">
    <cellStyle name="Normal" xfId="0" builtinId="0"/>
  </cellStyles>
  <dxfs count="39"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  <dxf>
      <font>
        <color rgb="FF9C0006"/>
      </font>
      <fill>
        <patternFill>
          <bgColor rgb="FFFFC7CE"/>
        </patternFill>
      </fill>
    </dxf>
  </dxfs>
  <tableStyles count="0" defaultTableStyle="TableStyleMedium2" defaultPivotStyle="PivotStyleLight16"/>
  <colors>
    <mruColors>
      <color rgb="FFFFCC66"/>
      <color rgb="FFFFCC0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customXml" Target="../customXml/item3.xml"/><Relationship Id="rId3" Type="http://schemas.openxmlformats.org/officeDocument/2006/relationships/styles" Target="styles.xml"/><Relationship Id="rId7" Type="http://schemas.openxmlformats.org/officeDocument/2006/relationships/customXml" Target="../customXml/item2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6" Type="http://schemas.openxmlformats.org/officeDocument/2006/relationships/customXml" Target="../customXml/item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Relationship Id="rId9" Type="http://schemas.openxmlformats.org/officeDocument/2006/relationships/customXml" Target="../customXml/item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agentes fiscalizados</a:t>
            </a:r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FFCC00"/>
            </a:solidFill>
          </c:spPr>
          <c:dPt>
            <c:idx val="0"/>
            <c:bubble3D val="0"/>
            <c:spPr>
              <a:solidFill>
                <a:srgbClr val="FFCC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2-4645-44A3-8CBA-3D7FC251AF4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4645-44A3-8CBA-3D7FC251AF4F}"/>
              </c:ext>
            </c:extLst>
          </c:dPt>
          <c:dLbls>
            <c:dLbl>
              <c:idx val="0"/>
              <c:layout>
                <c:manualLayout>
                  <c:x val="-0.15555555555555556"/>
                  <c:y val="-7.281553398058252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2-4645-44A3-8CBA-3D7FC251AF4F}"/>
                </c:ext>
              </c:extLst>
            </c:dLbl>
            <c:dLbl>
              <c:idx val="1"/>
              <c:layout>
                <c:manualLayout>
                  <c:x val="0.15833333333333333"/>
                  <c:y val="2.9126213592233011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4645-44A3-8CBA-3D7FC251AF4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METROLOGICO'!$C$10:$C$11</c:f>
              <c:strCache>
                <c:ptCount val="2"/>
                <c:pt idx="0">
                  <c:v>% de Agentes que no cumplen</c:v>
                </c:pt>
                <c:pt idx="1">
                  <c:v>% de Agentes que cumplen</c:v>
                </c:pt>
              </c:strCache>
            </c:strRef>
          </c:cat>
          <c:val>
            <c:numRef>
              <c:f>'RESULTADOS CONTROL METROLOGICO'!$D$10:$D$11</c:f>
              <c:numCache>
                <c:formatCode>General</c:formatCode>
                <c:ptCount val="2"/>
                <c:pt idx="0">
                  <c:v>13</c:v>
                </c:pt>
                <c:pt idx="1">
                  <c:v>183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645-44A3-8CBA-3D7FC251AF4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 sz="1600"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es-ES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title>
      <c:tx>
        <c:rich>
          <a:bodyPr rot="0" spcFirstLastPara="1" vertOverflow="ellipsis" vert="horz" wrap="square" anchor="ctr" anchorCtr="1"/>
          <a:lstStyle/>
          <a:p>
            <a:pPr>
              <a:defRPr sz="2000" b="1" i="0" u="none" strike="noStrike" kern="1200" spc="0" baseline="0">
                <a:solidFill>
                  <a:sysClr val="windowText" lastClr="000000"/>
                </a:solidFill>
                <a:latin typeface="+mn-lt"/>
                <a:ea typeface="+mn-ea"/>
                <a:cs typeface="+mn-cs"/>
              </a:defRPr>
            </a:pPr>
            <a:r>
              <a:rPr lang="es-PE" sz="2000" b="1"/>
              <a:t>Resultados de Supervisión Control Metrológico por </a:t>
            </a:r>
            <a:r>
              <a:rPr lang="es-PE" sz="2000" b="1" baseline="0"/>
              <a:t>Mangueras Fiscalizadas</a:t>
            </a:r>
            <a:endParaRPr lang="es-PE" sz="2000" b="1"/>
          </a:p>
        </c:rich>
      </c:tx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2000" b="1" i="0" u="none" strike="noStrike" kern="1200" spc="0" baseline="0">
              <a:solidFill>
                <a:sysClr val="windowText" lastClr="000000"/>
              </a:solidFill>
              <a:latin typeface="+mn-lt"/>
              <a:ea typeface="+mn-ea"/>
              <a:cs typeface="+mn-cs"/>
            </a:defRPr>
          </a:pPr>
          <a:endParaRPr lang="es-PE"/>
        </a:p>
      </c:txPr>
    </c:title>
    <c:autoTitleDeleted val="0"/>
    <c:plotArea>
      <c:layout/>
      <c:doughnutChart>
        <c:varyColors val="1"/>
        <c:ser>
          <c:idx val="0"/>
          <c:order val="0"/>
          <c:spPr>
            <a:solidFill>
              <a:srgbClr val="002060"/>
            </a:solidFill>
          </c:spPr>
          <c:dPt>
            <c:idx val="0"/>
            <c:bubble3D val="0"/>
            <c:spPr>
              <a:solidFill>
                <a:srgbClr val="FFC00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1-16BB-4C60-B35D-24FB7AC7C0DF}"/>
              </c:ext>
            </c:extLst>
          </c:dPt>
          <c:dPt>
            <c:idx val="1"/>
            <c:bubble3D val="0"/>
            <c:spPr>
              <a:solidFill>
                <a:srgbClr val="002060"/>
              </a:solidFill>
              <a:ln w="19050">
                <a:solidFill>
                  <a:schemeClr val="lt1"/>
                </a:solidFill>
              </a:ln>
              <a:effectLst/>
            </c:spPr>
            <c:extLst>
              <c:ext xmlns:c16="http://schemas.microsoft.com/office/drawing/2014/chart" uri="{C3380CC4-5D6E-409C-BE32-E72D297353CC}">
                <c16:uniqueId val="{00000003-16BB-4C60-B35D-24FB7AC7C0DF}"/>
              </c:ext>
            </c:extLst>
          </c:dPt>
          <c:dLbls>
            <c:dLbl>
              <c:idx val="0"/>
              <c:layout>
                <c:manualLayout>
                  <c:x val="-0.13936282145244419"/>
                  <c:y val="-7.0390189617338589E-2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1-16BB-4C60-B35D-24FB7AC7C0DF}"/>
                </c:ext>
              </c:extLst>
            </c:dLbl>
            <c:dLbl>
              <c:idx val="1"/>
              <c:layout>
                <c:manualLayout>
                  <c:x val="0.13391896123945801"/>
                  <c:y val="9.181329080522313E-3"/>
                </c:manualLayout>
              </c:layout>
              <c:showLegendKey val="0"/>
              <c:showVal val="0"/>
              <c:showCatName val="1"/>
              <c:showSerName val="0"/>
              <c:showPercent val="1"/>
              <c:showBubbleSize val="0"/>
              <c:separator>
</c:separator>
              <c:extLst>
                <c:ext xmlns:c15="http://schemas.microsoft.com/office/drawing/2012/chart" uri="{CE6537A1-D6FC-4f65-9D91-7224C49458BB}"/>
                <c:ext xmlns:c16="http://schemas.microsoft.com/office/drawing/2014/chart" uri="{C3380CC4-5D6E-409C-BE32-E72D297353CC}">
                  <c16:uniqueId val="{00000003-16BB-4C60-B35D-24FB7AC7C0DF}"/>
                </c:ext>
              </c:extLst>
            </c:dLbl>
            <c:spPr>
              <a:solidFill>
                <a:sysClr val="window" lastClr="FFFFFF"/>
              </a:solidFill>
              <a:ln>
                <a:solidFill>
                  <a:sysClr val="windowText" lastClr="000000">
                    <a:lumMod val="25000"/>
                    <a:lumOff val="75000"/>
                  </a:sysClr>
                </a:solidFill>
              </a:ln>
              <a:effectLst/>
            </c:spPr>
            <c:txPr>
              <a:bodyPr rot="0" spcFirstLastPara="1" vertOverflow="clip" horzOverflow="clip" vert="horz" wrap="square" lIns="36576" tIns="18288" rIns="36576" bIns="18288" anchor="ctr" anchorCtr="1">
                <a:spAutoFit/>
              </a:bodyPr>
              <a:lstStyle/>
              <a:p>
                <a:pPr>
                  <a:defRPr sz="1600" b="0" i="0" u="none" strike="noStrike" kern="1200" baseline="0">
                    <a:solidFill>
                      <a:sysClr val="windowText" lastClr="000000"/>
                    </a:solidFill>
                    <a:latin typeface="+mn-lt"/>
                    <a:ea typeface="+mn-ea"/>
                    <a:cs typeface="+mn-cs"/>
                  </a:defRPr>
                </a:pPr>
                <a:endParaRPr lang="es-PE"/>
              </a:p>
            </c:txPr>
            <c:showLegendKey val="0"/>
            <c:showVal val="0"/>
            <c:showCatName val="1"/>
            <c:showSerName val="0"/>
            <c:showPercent val="1"/>
            <c:showBubbleSize val="0"/>
            <c:separator>
</c:separator>
            <c:showLeaderLines val="0"/>
            <c:extLst>
              <c:ext xmlns:c15="http://schemas.microsoft.com/office/drawing/2012/chart" uri="{CE6537A1-D6FC-4f65-9D91-7224C49458BB}">
                <c15:spPr xmlns:c15="http://schemas.microsoft.com/office/drawing/2012/chart">
                  <a:prstGeom prst="wedgeRectCallout">
                    <a:avLst/>
                  </a:prstGeom>
                  <a:noFill/>
                  <a:ln>
                    <a:noFill/>
                  </a:ln>
                </c15:spPr>
              </c:ext>
            </c:extLst>
          </c:dLbls>
          <c:cat>
            <c:strRef>
              <c:f>'RESULTADOS CONTROL METROLOGICO'!$F$10:$F$11</c:f>
              <c:strCache>
                <c:ptCount val="2"/>
                <c:pt idx="0">
                  <c:v>% de Mangueras desaprobadas</c:v>
                </c:pt>
                <c:pt idx="1">
                  <c:v>% de mangueras aprobadas</c:v>
                </c:pt>
              </c:strCache>
            </c:strRef>
          </c:cat>
          <c:val>
            <c:numRef>
              <c:f>'RESULTADOS CONTROL METROLOGICO'!$G$10:$G$11</c:f>
              <c:numCache>
                <c:formatCode>General</c:formatCode>
                <c:ptCount val="2"/>
                <c:pt idx="0">
                  <c:v>28</c:v>
                </c:pt>
                <c:pt idx="1">
                  <c:v>1950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16BB-4C60-B35D-24FB7AC7C0DF}"/>
            </c:ext>
          </c:extLst>
        </c:ser>
        <c:dLbls>
          <c:showLegendKey val="0"/>
          <c:showVal val="1"/>
          <c:showCatName val="0"/>
          <c:showSerName val="0"/>
          <c:showPercent val="0"/>
          <c:showBubbleSize val="0"/>
          <c:showLeaderLines val="0"/>
        </c:dLbls>
        <c:firstSliceAng val="280"/>
        <c:holeSize val="50"/>
      </c:doughnutChart>
      <c:spPr>
        <a:noFill/>
        <a:ln>
          <a:noFill/>
        </a:ln>
        <a:effectLst/>
      </c:spPr>
    </c:plotArea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noFill/>
    <a:ln w="9525" cap="flat" cmpd="sng" algn="ctr">
      <a:noFill/>
      <a:round/>
    </a:ln>
    <a:effectLst/>
  </c:spPr>
  <c:txPr>
    <a:bodyPr/>
    <a:lstStyle/>
    <a:p>
      <a:pPr>
        <a:defRPr>
          <a:solidFill>
            <a:sysClr val="windowText" lastClr="000000"/>
          </a:solidFill>
        </a:defRPr>
      </a:pPr>
      <a:endParaRPr lang="es-PE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5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  <cs:spPr>
      <a:ln w="19050">
        <a:solidFill>
          <a:schemeClr val="lt1"/>
        </a:solidFill>
      </a:ln>
    </cs:spPr>
  </cs:dataPoint>
  <cs:dataPoint3D>
    <cs:lnRef idx="0"/>
    <cs:fillRef idx="1">
      <cs:styleClr val="auto"/>
    </cs:fillRef>
    <cs:effectRef idx="0"/>
    <cs:fontRef idx="minor">
      <a:schemeClr val="tx1"/>
    </cs:fontRef>
    <cs:spPr>
      <a:ln w="25400">
        <a:solidFill>
          <a:schemeClr val="lt1"/>
        </a:solidFill>
      </a:ln>
    </cs:spPr>
  </cs:dataPoint3D>
  <cs:dataPointLine>
    <cs:lnRef idx="0">
      <cs:styleClr val="auto"/>
    </cs:lnRef>
    <cs:fillRef idx="0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2" Type="http://schemas.openxmlformats.org/officeDocument/2006/relationships/chart" Target="../charts/chart2.xml"/><Relationship Id="rId1" Type="http://schemas.openxmlformats.org/officeDocument/2006/relationships/chart" Target="../charts/chart1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1</xdr:col>
      <xdr:colOff>38821</xdr:colOff>
      <xdr:row>6</xdr:row>
      <xdr:rowOff>99869</xdr:rowOff>
    </xdr:from>
    <xdr:to>
      <xdr:col>4</xdr:col>
      <xdr:colOff>42430</xdr:colOff>
      <xdr:row>18</xdr:row>
      <xdr:rowOff>64944</xdr:rowOff>
    </xdr:to>
    <xdr:graphicFrame macro="">
      <xdr:nvGraphicFramePr>
        <xdr:cNvPr id="2" name="Gráfico 1">
          <a:extLst>
            <a:ext uri="{FF2B5EF4-FFF2-40B4-BE49-F238E27FC236}">
              <a16:creationId xmlns:a16="http://schemas.microsoft.com/office/drawing/2014/main" id="{1EE253BB-2571-4BDE-B23C-8591283056A4}"/>
            </a:ext>
          </a:extLst>
        </xdr:cNvPr>
        <xdr:cNvGraphicFramePr/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  <xdr:twoCellAnchor>
    <xdr:from>
      <xdr:col>4</xdr:col>
      <xdr:colOff>239280</xdr:colOff>
      <xdr:row>6</xdr:row>
      <xdr:rowOff>91497</xdr:rowOff>
    </xdr:from>
    <xdr:to>
      <xdr:col>5</xdr:col>
      <xdr:colOff>1619683</xdr:colOff>
      <xdr:row>18</xdr:row>
      <xdr:rowOff>50223</xdr:rowOff>
    </xdr:to>
    <xdr:graphicFrame macro="">
      <xdr:nvGraphicFramePr>
        <xdr:cNvPr id="3" name="Gráfico 2">
          <a:extLst>
            <a:ext uri="{FF2B5EF4-FFF2-40B4-BE49-F238E27FC236}">
              <a16:creationId xmlns:a16="http://schemas.microsoft.com/office/drawing/2014/main" id="{EDC8A5FD-05C0-4BFE-837B-CE34D3D451C5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2"/>
        </a:graphicData>
      </a:graphic>
    </xdr:graphicFrame>
    <xdr:clientData/>
  </xdr:twoCellAnchor>
</xdr:wsDr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0000000-0001-0000-0000-000000000000}">
  <dimension ref="A1:L218"/>
  <sheetViews>
    <sheetView showGridLines="0" tabSelected="1" zoomScale="70" zoomScaleNormal="70" workbookViewId="0">
      <selection activeCell="A22" sqref="A22"/>
    </sheetView>
  </sheetViews>
  <sheetFormatPr baseColWidth="10" defaultColWidth="11.42578125" defaultRowHeight="15" x14ac:dyDescent="0.25"/>
  <cols>
    <col min="1" max="1" width="10.5703125" style="4" bestFit="1" customWidth="1"/>
    <col min="2" max="2" width="18.140625" style="4" customWidth="1"/>
    <col min="3" max="3" width="116.42578125" style="4" bestFit="1" customWidth="1"/>
    <col min="4" max="4" width="32.85546875" style="4" bestFit="1" customWidth="1"/>
    <col min="5" max="5" width="147.42578125" style="4" bestFit="1" customWidth="1"/>
    <col min="6" max="6" width="29.5703125" style="4" bestFit="1" customWidth="1"/>
    <col min="7" max="7" width="34.85546875" style="4" bestFit="1" customWidth="1"/>
    <col min="8" max="8" width="32.42578125" style="4" bestFit="1" customWidth="1"/>
    <col min="9" max="9" width="68.7109375" style="4" bestFit="1" customWidth="1"/>
    <col min="10" max="10" width="28.7109375" style="4" bestFit="1" customWidth="1"/>
    <col min="11" max="11" width="47.5703125" style="4" customWidth="1"/>
    <col min="12" max="12" width="46" style="4" bestFit="1" customWidth="1"/>
    <col min="13" max="16384" width="11.42578125" style="4"/>
  </cols>
  <sheetData>
    <row r="1" spans="2:7" ht="25.5" customHeight="1" x14ac:dyDescent="0.25">
      <c r="B1" s="5" t="s">
        <v>24</v>
      </c>
    </row>
    <row r="2" spans="2:7" x14ac:dyDescent="0.25">
      <c r="B2" s="1" t="s">
        <v>0</v>
      </c>
    </row>
    <row r="3" spans="2:7" x14ac:dyDescent="0.25">
      <c r="B3" s="1" t="s">
        <v>1</v>
      </c>
    </row>
    <row r="4" spans="2:7" x14ac:dyDescent="0.25">
      <c r="B4" s="1" t="s">
        <v>2</v>
      </c>
    </row>
    <row r="5" spans="2:7" x14ac:dyDescent="0.25">
      <c r="B5" s="1" t="s">
        <v>62</v>
      </c>
    </row>
    <row r="6" spans="2:7" x14ac:dyDescent="0.25">
      <c r="B6" s="1"/>
    </row>
    <row r="7" spans="2:7" s="6" customFormat="1" ht="27" customHeight="1" x14ac:dyDescent="0.25">
      <c r="B7" s="7"/>
    </row>
    <row r="8" spans="2:7" s="6" customFormat="1" ht="27" customHeight="1" x14ac:dyDescent="0.25">
      <c r="B8" s="7"/>
    </row>
    <row r="9" spans="2:7" s="6" customFormat="1" ht="27" customHeight="1" x14ac:dyDescent="0.25">
      <c r="B9" s="7"/>
    </row>
    <row r="10" spans="2:7" s="6" customFormat="1" ht="27" customHeight="1" x14ac:dyDescent="0.25">
      <c r="B10" s="7"/>
      <c r="C10" s="6" t="s">
        <v>27</v>
      </c>
      <c r="D10" s="6">
        <v>13</v>
      </c>
      <c r="F10" s="6" t="s">
        <v>29</v>
      </c>
      <c r="G10" s="6">
        <f>SUM(K23:K218)-G11</f>
        <v>28</v>
      </c>
    </row>
    <row r="11" spans="2:7" s="6" customFormat="1" ht="27" customHeight="1" x14ac:dyDescent="0.25">
      <c r="B11" s="7"/>
      <c r="C11" s="6" t="s">
        <v>28</v>
      </c>
      <c r="D11" s="6">
        <f>COUNTA(A23:A218)-D10</f>
        <v>183</v>
      </c>
      <c r="F11" s="6" t="s">
        <v>30</v>
      </c>
      <c r="G11" s="6">
        <f>SUM(L23:L218)</f>
        <v>1950</v>
      </c>
    </row>
    <row r="12" spans="2:7" s="6" customFormat="1" ht="27" customHeight="1" x14ac:dyDescent="0.25">
      <c r="B12" s="7"/>
      <c r="D12" s="6">
        <f>D11+D10</f>
        <v>196</v>
      </c>
      <c r="G12" s="6">
        <f>SUM(G10:G11)</f>
        <v>1978</v>
      </c>
    </row>
    <row r="13" spans="2:7" s="6" customFormat="1" ht="27" customHeight="1" x14ac:dyDescent="0.25">
      <c r="B13" s="7"/>
    </row>
    <row r="14" spans="2:7" s="6" customFormat="1" ht="27" customHeight="1" x14ac:dyDescent="0.25">
      <c r="B14" s="7"/>
    </row>
    <row r="15" spans="2:7" s="6" customFormat="1" ht="27" customHeight="1" x14ac:dyDescent="0.25">
      <c r="B15" s="7"/>
    </row>
    <row r="16" spans="2:7" s="6" customFormat="1" ht="27" customHeight="1" x14ac:dyDescent="0.25">
      <c r="B16" s="7"/>
    </row>
    <row r="17" spans="1:12" s="6" customFormat="1" ht="27" customHeight="1" x14ac:dyDescent="0.25">
      <c r="B17" s="7"/>
    </row>
    <row r="18" spans="1:12" s="6" customFormat="1" ht="27" customHeight="1" x14ac:dyDescent="0.25">
      <c r="B18" s="7"/>
    </row>
    <row r="19" spans="1:12" s="6" customFormat="1" ht="15.6" customHeight="1" x14ac:dyDescent="0.25">
      <c r="B19" s="7"/>
    </row>
    <row r="20" spans="1:12" s="6" customFormat="1" x14ac:dyDescent="0.25">
      <c r="B20" s="7"/>
    </row>
    <row r="21" spans="1:12" s="6" customFormat="1" x14ac:dyDescent="0.25"/>
    <row r="22" spans="1:12" s="3" customFormat="1" ht="30" x14ac:dyDescent="0.25">
      <c r="A22" s="2" t="s">
        <v>3</v>
      </c>
      <c r="B22" s="2" t="s">
        <v>4</v>
      </c>
      <c r="C22" s="2" t="s">
        <v>5</v>
      </c>
      <c r="D22" s="2" t="s">
        <v>6</v>
      </c>
      <c r="E22" s="2" t="s">
        <v>7</v>
      </c>
      <c r="F22" s="2" t="s">
        <v>8</v>
      </c>
      <c r="G22" s="2" t="s">
        <v>9</v>
      </c>
      <c r="H22" s="2" t="s">
        <v>10</v>
      </c>
      <c r="I22" s="2" t="s">
        <v>11</v>
      </c>
      <c r="J22" s="2" t="s">
        <v>12</v>
      </c>
      <c r="K22" s="2" t="s">
        <v>13</v>
      </c>
      <c r="L22" s="2" t="s">
        <v>14</v>
      </c>
    </row>
    <row r="23" spans="1:12" x14ac:dyDescent="0.25">
      <c r="A23" s="8">
        <v>1</v>
      </c>
      <c r="B23" s="9">
        <v>45721</v>
      </c>
      <c r="C23" s="8" t="s">
        <v>63</v>
      </c>
      <c r="D23" s="8" t="s">
        <v>64</v>
      </c>
      <c r="E23" s="8" t="s">
        <v>65</v>
      </c>
      <c r="F23" s="8" t="s">
        <v>66</v>
      </c>
      <c r="G23" s="8" t="s">
        <v>67</v>
      </c>
      <c r="H23" s="8" t="s">
        <v>68</v>
      </c>
      <c r="I23" s="8" t="s">
        <v>69</v>
      </c>
      <c r="J23" s="10">
        <v>202500049798</v>
      </c>
      <c r="K23" s="8">
        <v>10</v>
      </c>
      <c r="L23" s="8">
        <v>10</v>
      </c>
    </row>
    <row r="24" spans="1:12" x14ac:dyDescent="0.25">
      <c r="A24" s="8">
        <v>2</v>
      </c>
      <c r="B24" s="9">
        <v>45719</v>
      </c>
      <c r="C24" s="8" t="s">
        <v>70</v>
      </c>
      <c r="D24" s="8" t="s">
        <v>71</v>
      </c>
      <c r="E24" s="8" t="s">
        <v>72</v>
      </c>
      <c r="F24" s="8" t="s">
        <v>66</v>
      </c>
      <c r="G24" s="8" t="s">
        <v>73</v>
      </c>
      <c r="H24" s="8" t="s">
        <v>74</v>
      </c>
      <c r="I24" s="8" t="s">
        <v>75</v>
      </c>
      <c r="J24" s="10">
        <v>202500049748</v>
      </c>
      <c r="K24" s="8">
        <v>10</v>
      </c>
      <c r="L24" s="8">
        <v>10</v>
      </c>
    </row>
    <row r="25" spans="1:12" x14ac:dyDescent="0.25">
      <c r="A25" s="8">
        <v>3</v>
      </c>
      <c r="B25" s="9">
        <v>45721</v>
      </c>
      <c r="C25" s="8" t="s">
        <v>76</v>
      </c>
      <c r="D25" s="8" t="s">
        <v>77</v>
      </c>
      <c r="E25" s="8" t="s">
        <v>78</v>
      </c>
      <c r="F25" s="8" t="s">
        <v>66</v>
      </c>
      <c r="G25" s="8" t="s">
        <v>67</v>
      </c>
      <c r="H25" s="8" t="s">
        <v>67</v>
      </c>
      <c r="I25" s="8" t="s">
        <v>69</v>
      </c>
      <c r="J25" s="10">
        <v>202500049819</v>
      </c>
      <c r="K25" s="8">
        <v>8</v>
      </c>
      <c r="L25" s="8">
        <v>8</v>
      </c>
    </row>
    <row r="26" spans="1:12" x14ac:dyDescent="0.25">
      <c r="A26" s="8">
        <v>4</v>
      </c>
      <c r="B26" s="9">
        <v>45716</v>
      </c>
      <c r="C26" s="8" t="s">
        <v>79</v>
      </c>
      <c r="D26" s="8" t="s">
        <v>80</v>
      </c>
      <c r="E26" s="8" t="s">
        <v>81</v>
      </c>
      <c r="F26" s="8" t="s">
        <v>66</v>
      </c>
      <c r="G26" s="8" t="s">
        <v>82</v>
      </c>
      <c r="H26" s="8" t="s">
        <v>83</v>
      </c>
      <c r="I26" s="8" t="s">
        <v>69</v>
      </c>
      <c r="J26" s="10">
        <v>202500050533</v>
      </c>
      <c r="K26" s="8">
        <v>10</v>
      </c>
      <c r="L26" s="8">
        <v>10</v>
      </c>
    </row>
    <row r="27" spans="1:12" x14ac:dyDescent="0.25">
      <c r="A27" s="8">
        <v>5</v>
      </c>
      <c r="B27" s="9">
        <v>45719</v>
      </c>
      <c r="C27" s="8" t="s">
        <v>84</v>
      </c>
      <c r="D27" s="8" t="s">
        <v>85</v>
      </c>
      <c r="E27" s="8" t="s">
        <v>86</v>
      </c>
      <c r="F27" s="8" t="s">
        <v>66</v>
      </c>
      <c r="G27" s="8" t="s">
        <v>73</v>
      </c>
      <c r="H27" s="8" t="s">
        <v>74</v>
      </c>
      <c r="I27" s="8" t="s">
        <v>69</v>
      </c>
      <c r="J27" s="10">
        <v>202500049718</v>
      </c>
      <c r="K27" s="8">
        <v>10</v>
      </c>
      <c r="L27" s="8">
        <v>10</v>
      </c>
    </row>
    <row r="28" spans="1:12" x14ac:dyDescent="0.25">
      <c r="A28" s="8">
        <v>6</v>
      </c>
      <c r="B28" s="9">
        <v>45736</v>
      </c>
      <c r="C28" s="8" t="s">
        <v>87</v>
      </c>
      <c r="D28" s="8" t="s">
        <v>88</v>
      </c>
      <c r="E28" s="8" t="s">
        <v>89</v>
      </c>
      <c r="F28" s="8" t="s">
        <v>90</v>
      </c>
      <c r="G28" s="8" t="s">
        <v>67</v>
      </c>
      <c r="H28" s="8" t="s">
        <v>68</v>
      </c>
      <c r="I28" s="8" t="s">
        <v>69</v>
      </c>
      <c r="J28" s="10">
        <v>202500064569</v>
      </c>
      <c r="K28" s="8">
        <v>12</v>
      </c>
      <c r="L28" s="8">
        <v>12</v>
      </c>
    </row>
    <row r="29" spans="1:12" x14ac:dyDescent="0.25">
      <c r="A29" s="8">
        <v>7</v>
      </c>
      <c r="B29" s="9">
        <v>45767</v>
      </c>
      <c r="C29" s="8" t="s">
        <v>91</v>
      </c>
      <c r="D29" s="8" t="s">
        <v>92</v>
      </c>
      <c r="E29" s="8" t="s">
        <v>93</v>
      </c>
      <c r="F29" s="8" t="s">
        <v>15</v>
      </c>
      <c r="G29" s="8" t="s">
        <v>15</v>
      </c>
      <c r="H29" s="8" t="s">
        <v>15</v>
      </c>
      <c r="I29" s="8" t="s">
        <v>69</v>
      </c>
      <c r="J29" s="10">
        <v>202500047583</v>
      </c>
      <c r="K29" s="8">
        <v>24</v>
      </c>
      <c r="L29" s="8">
        <v>24</v>
      </c>
    </row>
    <row r="30" spans="1:12" x14ac:dyDescent="0.25">
      <c r="A30" s="8">
        <v>8</v>
      </c>
      <c r="B30" s="9">
        <v>45736</v>
      </c>
      <c r="C30" s="8" t="s">
        <v>94</v>
      </c>
      <c r="D30" s="8" t="s">
        <v>95</v>
      </c>
      <c r="E30" s="8" t="s">
        <v>96</v>
      </c>
      <c r="F30" s="8" t="s">
        <v>15</v>
      </c>
      <c r="G30" s="8" t="s">
        <v>15</v>
      </c>
      <c r="H30" s="8" t="s">
        <v>97</v>
      </c>
      <c r="I30" s="8" t="s">
        <v>69</v>
      </c>
      <c r="J30" s="10">
        <v>202500063936</v>
      </c>
      <c r="K30" s="8">
        <v>36</v>
      </c>
      <c r="L30" s="8">
        <v>36</v>
      </c>
    </row>
    <row r="31" spans="1:12" x14ac:dyDescent="0.25">
      <c r="A31" s="8">
        <v>9</v>
      </c>
      <c r="B31" s="9">
        <v>45763</v>
      </c>
      <c r="C31" s="8" t="s">
        <v>98</v>
      </c>
      <c r="D31" s="8" t="s">
        <v>99</v>
      </c>
      <c r="E31" s="8" t="s">
        <v>100</v>
      </c>
      <c r="F31" s="8" t="s">
        <v>15</v>
      </c>
      <c r="G31" s="8" t="s">
        <v>44</v>
      </c>
      <c r="H31" s="8" t="s">
        <v>45</v>
      </c>
      <c r="I31" s="8" t="s">
        <v>69</v>
      </c>
      <c r="J31" s="10">
        <v>202500089314</v>
      </c>
      <c r="K31" s="8">
        <v>4</v>
      </c>
      <c r="L31" s="8">
        <v>4</v>
      </c>
    </row>
    <row r="32" spans="1:12" x14ac:dyDescent="0.25">
      <c r="A32" s="8">
        <v>10</v>
      </c>
      <c r="B32" s="9">
        <v>45763</v>
      </c>
      <c r="C32" s="8" t="s">
        <v>101</v>
      </c>
      <c r="D32" s="8" t="s">
        <v>102</v>
      </c>
      <c r="E32" s="8" t="s">
        <v>103</v>
      </c>
      <c r="F32" s="8" t="s">
        <v>15</v>
      </c>
      <c r="G32" s="8" t="s">
        <v>44</v>
      </c>
      <c r="H32" s="8" t="s">
        <v>45</v>
      </c>
      <c r="I32" s="8" t="s">
        <v>69</v>
      </c>
      <c r="J32" s="10">
        <v>202500089316</v>
      </c>
      <c r="K32" s="8">
        <v>6</v>
      </c>
      <c r="L32" s="8">
        <v>6</v>
      </c>
    </row>
    <row r="33" spans="1:12" x14ac:dyDescent="0.25">
      <c r="A33" s="8">
        <v>11</v>
      </c>
      <c r="B33" s="9">
        <v>45735</v>
      </c>
      <c r="C33" s="8" t="s">
        <v>104</v>
      </c>
      <c r="D33" s="8" t="s">
        <v>105</v>
      </c>
      <c r="E33" s="8" t="s">
        <v>106</v>
      </c>
      <c r="F33" s="8" t="s">
        <v>39</v>
      </c>
      <c r="G33" s="8" t="s">
        <v>39</v>
      </c>
      <c r="H33" s="8" t="s">
        <v>39</v>
      </c>
      <c r="I33" s="8" t="s">
        <v>69</v>
      </c>
      <c r="J33" s="10">
        <v>202500062786</v>
      </c>
      <c r="K33" s="8">
        <v>6</v>
      </c>
      <c r="L33" s="8">
        <v>6</v>
      </c>
    </row>
    <row r="34" spans="1:12" x14ac:dyDescent="0.25">
      <c r="A34" s="8">
        <v>12</v>
      </c>
      <c r="B34" s="9">
        <v>45535</v>
      </c>
      <c r="C34" s="8" t="s">
        <v>107</v>
      </c>
      <c r="D34" s="8" t="s">
        <v>108</v>
      </c>
      <c r="E34" s="8" t="s">
        <v>109</v>
      </c>
      <c r="F34" s="8" t="s">
        <v>110</v>
      </c>
      <c r="G34" s="8" t="s">
        <v>111</v>
      </c>
      <c r="H34" s="8" t="s">
        <v>111</v>
      </c>
      <c r="I34" s="8" t="s">
        <v>69</v>
      </c>
      <c r="J34" s="10">
        <v>202400186077</v>
      </c>
      <c r="K34" s="8">
        <v>6</v>
      </c>
      <c r="L34" s="8">
        <v>6</v>
      </c>
    </row>
    <row r="35" spans="1:12" x14ac:dyDescent="0.25">
      <c r="A35" s="8">
        <v>13</v>
      </c>
      <c r="B35" s="9">
        <v>45535</v>
      </c>
      <c r="C35" s="8" t="s">
        <v>112</v>
      </c>
      <c r="D35" s="8" t="s">
        <v>113</v>
      </c>
      <c r="E35" s="8" t="s">
        <v>114</v>
      </c>
      <c r="F35" s="8" t="s">
        <v>110</v>
      </c>
      <c r="G35" s="8" t="s">
        <v>111</v>
      </c>
      <c r="H35" s="8" t="s">
        <v>111</v>
      </c>
      <c r="I35" s="8" t="s">
        <v>69</v>
      </c>
      <c r="J35" s="10">
        <v>202400186131</v>
      </c>
      <c r="K35" s="8">
        <v>5</v>
      </c>
      <c r="L35" s="8">
        <v>5</v>
      </c>
    </row>
    <row r="36" spans="1:12" x14ac:dyDescent="0.25">
      <c r="A36" s="8">
        <v>14</v>
      </c>
      <c r="B36" s="9">
        <v>45535</v>
      </c>
      <c r="C36" s="8" t="s">
        <v>115</v>
      </c>
      <c r="D36" s="8" t="s">
        <v>116</v>
      </c>
      <c r="E36" s="8" t="s">
        <v>117</v>
      </c>
      <c r="F36" s="8" t="s">
        <v>110</v>
      </c>
      <c r="G36" s="8" t="s">
        <v>111</v>
      </c>
      <c r="H36" s="8" t="s">
        <v>118</v>
      </c>
      <c r="I36" s="8" t="s">
        <v>69</v>
      </c>
      <c r="J36" s="10">
        <v>202400186132</v>
      </c>
      <c r="K36" s="8">
        <v>10</v>
      </c>
      <c r="L36" s="8">
        <v>10</v>
      </c>
    </row>
    <row r="37" spans="1:12" x14ac:dyDescent="0.25">
      <c r="A37" s="8">
        <v>15</v>
      </c>
      <c r="B37" s="9">
        <v>45536</v>
      </c>
      <c r="C37" s="8" t="s">
        <v>119</v>
      </c>
      <c r="D37" s="8" t="s">
        <v>120</v>
      </c>
      <c r="E37" s="8" t="s">
        <v>121</v>
      </c>
      <c r="F37" s="8" t="s">
        <v>110</v>
      </c>
      <c r="G37" s="8" t="s">
        <v>122</v>
      </c>
      <c r="H37" s="8" t="s">
        <v>123</v>
      </c>
      <c r="I37" s="8" t="s">
        <v>75</v>
      </c>
      <c r="J37" s="10">
        <v>202400186103</v>
      </c>
      <c r="K37" s="8">
        <v>25</v>
      </c>
      <c r="L37" s="8">
        <v>25</v>
      </c>
    </row>
    <row r="38" spans="1:12" x14ac:dyDescent="0.25">
      <c r="A38" s="8">
        <v>16</v>
      </c>
      <c r="B38" s="9">
        <v>45536</v>
      </c>
      <c r="C38" s="8" t="s">
        <v>124</v>
      </c>
      <c r="D38" s="8" t="s">
        <v>125</v>
      </c>
      <c r="E38" s="8" t="s">
        <v>126</v>
      </c>
      <c r="F38" s="8" t="s">
        <v>110</v>
      </c>
      <c r="G38" s="8" t="s">
        <v>127</v>
      </c>
      <c r="H38" s="8" t="s">
        <v>128</v>
      </c>
      <c r="I38" s="8" t="s">
        <v>69</v>
      </c>
      <c r="J38" s="10">
        <v>202400186149</v>
      </c>
      <c r="K38" s="8">
        <v>6</v>
      </c>
      <c r="L38" s="8">
        <v>6</v>
      </c>
    </row>
    <row r="39" spans="1:12" x14ac:dyDescent="0.25">
      <c r="A39" s="8">
        <v>17</v>
      </c>
      <c r="B39" s="9">
        <v>45537</v>
      </c>
      <c r="C39" s="8" t="s">
        <v>18</v>
      </c>
      <c r="D39" s="8" t="s">
        <v>129</v>
      </c>
      <c r="E39" s="8" t="s">
        <v>130</v>
      </c>
      <c r="F39" s="8" t="s">
        <v>110</v>
      </c>
      <c r="G39" s="8" t="s">
        <v>131</v>
      </c>
      <c r="H39" s="8" t="s">
        <v>131</v>
      </c>
      <c r="I39" s="8" t="s">
        <v>75</v>
      </c>
      <c r="J39" s="10">
        <v>202400186124</v>
      </c>
      <c r="K39" s="8">
        <v>14</v>
      </c>
      <c r="L39" s="8">
        <v>14</v>
      </c>
    </row>
    <row r="40" spans="1:12" x14ac:dyDescent="0.25">
      <c r="A40" s="8">
        <v>18</v>
      </c>
      <c r="B40" s="9">
        <v>45537</v>
      </c>
      <c r="C40" s="8" t="s">
        <v>132</v>
      </c>
      <c r="D40" s="8" t="s">
        <v>133</v>
      </c>
      <c r="E40" s="8" t="s">
        <v>134</v>
      </c>
      <c r="F40" s="8" t="s">
        <v>110</v>
      </c>
      <c r="G40" s="8" t="s">
        <v>131</v>
      </c>
      <c r="H40" s="8" t="s">
        <v>131</v>
      </c>
      <c r="I40" s="8" t="s">
        <v>69</v>
      </c>
      <c r="J40" s="10">
        <v>202400186126</v>
      </c>
      <c r="K40" s="8">
        <v>14</v>
      </c>
      <c r="L40" s="8">
        <v>14</v>
      </c>
    </row>
    <row r="41" spans="1:12" x14ac:dyDescent="0.25">
      <c r="A41" s="8">
        <v>19</v>
      </c>
      <c r="B41" s="9">
        <v>45537</v>
      </c>
      <c r="C41" s="8" t="s">
        <v>18</v>
      </c>
      <c r="D41" s="8" t="s">
        <v>135</v>
      </c>
      <c r="E41" s="8" t="s">
        <v>136</v>
      </c>
      <c r="F41" s="8" t="s">
        <v>110</v>
      </c>
      <c r="G41" s="8" t="s">
        <v>131</v>
      </c>
      <c r="H41" s="8" t="s">
        <v>137</v>
      </c>
      <c r="I41" s="8" t="s">
        <v>75</v>
      </c>
      <c r="J41" s="10">
        <v>202400186128</v>
      </c>
      <c r="K41" s="8">
        <v>18</v>
      </c>
      <c r="L41" s="8">
        <v>18</v>
      </c>
    </row>
    <row r="42" spans="1:12" x14ac:dyDescent="0.25">
      <c r="A42" s="8">
        <v>20</v>
      </c>
      <c r="B42" s="9">
        <v>45537</v>
      </c>
      <c r="C42" s="8" t="s">
        <v>138</v>
      </c>
      <c r="D42" s="8" t="s">
        <v>139</v>
      </c>
      <c r="E42" s="8" t="s">
        <v>140</v>
      </c>
      <c r="F42" s="8" t="s">
        <v>110</v>
      </c>
      <c r="G42" s="8" t="s">
        <v>131</v>
      </c>
      <c r="H42" s="8" t="s">
        <v>131</v>
      </c>
      <c r="I42" s="8" t="s">
        <v>75</v>
      </c>
      <c r="J42" s="10">
        <v>202400186146</v>
      </c>
      <c r="K42" s="8">
        <v>10</v>
      </c>
      <c r="L42" s="8">
        <v>10</v>
      </c>
    </row>
    <row r="43" spans="1:12" x14ac:dyDescent="0.25">
      <c r="A43" s="8">
        <v>21</v>
      </c>
      <c r="B43" s="9">
        <v>45538</v>
      </c>
      <c r="C43" s="8" t="s">
        <v>141</v>
      </c>
      <c r="D43" s="8" t="s">
        <v>142</v>
      </c>
      <c r="E43" s="8" t="s">
        <v>143</v>
      </c>
      <c r="F43" s="8" t="s">
        <v>110</v>
      </c>
      <c r="G43" s="8" t="s">
        <v>131</v>
      </c>
      <c r="H43" s="8" t="s">
        <v>144</v>
      </c>
      <c r="I43" s="8" t="s">
        <v>69</v>
      </c>
      <c r="J43" s="10">
        <v>202400186096</v>
      </c>
      <c r="K43" s="8">
        <v>2</v>
      </c>
      <c r="L43" s="8">
        <v>2</v>
      </c>
    </row>
    <row r="44" spans="1:12" x14ac:dyDescent="0.25">
      <c r="A44" s="8">
        <v>22</v>
      </c>
      <c r="B44" s="9">
        <v>45538</v>
      </c>
      <c r="C44" s="8" t="s">
        <v>145</v>
      </c>
      <c r="D44" s="8" t="s">
        <v>146</v>
      </c>
      <c r="E44" s="8" t="s">
        <v>147</v>
      </c>
      <c r="F44" s="8" t="s">
        <v>110</v>
      </c>
      <c r="G44" s="8" t="s">
        <v>131</v>
      </c>
      <c r="H44" s="8" t="s">
        <v>131</v>
      </c>
      <c r="I44" s="8" t="s">
        <v>75</v>
      </c>
      <c r="J44" s="10">
        <v>202400186101</v>
      </c>
      <c r="K44" s="8">
        <v>10</v>
      </c>
      <c r="L44" s="8">
        <v>10</v>
      </c>
    </row>
    <row r="45" spans="1:12" x14ac:dyDescent="0.25">
      <c r="A45" s="8">
        <v>23</v>
      </c>
      <c r="B45" s="9">
        <v>45538</v>
      </c>
      <c r="C45" s="8" t="s">
        <v>148</v>
      </c>
      <c r="D45" s="8" t="s">
        <v>149</v>
      </c>
      <c r="E45" s="8" t="s">
        <v>150</v>
      </c>
      <c r="F45" s="8" t="s">
        <v>110</v>
      </c>
      <c r="G45" s="8" t="s">
        <v>131</v>
      </c>
      <c r="H45" s="8" t="s">
        <v>144</v>
      </c>
      <c r="I45" s="8" t="s">
        <v>69</v>
      </c>
      <c r="J45" s="10">
        <v>202400186115</v>
      </c>
      <c r="K45" s="8">
        <v>6</v>
      </c>
      <c r="L45" s="8">
        <v>6</v>
      </c>
    </row>
    <row r="46" spans="1:12" x14ac:dyDescent="0.25">
      <c r="A46" s="8">
        <v>24</v>
      </c>
      <c r="B46" s="9">
        <v>45538</v>
      </c>
      <c r="C46" s="8" t="s">
        <v>145</v>
      </c>
      <c r="D46" s="8" t="s">
        <v>151</v>
      </c>
      <c r="E46" s="8" t="s">
        <v>152</v>
      </c>
      <c r="F46" s="8" t="s">
        <v>110</v>
      </c>
      <c r="G46" s="8" t="s">
        <v>131</v>
      </c>
      <c r="H46" s="8" t="s">
        <v>131</v>
      </c>
      <c r="I46" s="8" t="s">
        <v>75</v>
      </c>
      <c r="J46" s="10">
        <v>202400186121</v>
      </c>
      <c r="K46" s="8">
        <v>12</v>
      </c>
      <c r="L46" s="8">
        <v>12</v>
      </c>
    </row>
    <row r="47" spans="1:12" x14ac:dyDescent="0.25">
      <c r="A47" s="8">
        <v>25</v>
      </c>
      <c r="B47" s="9">
        <v>45539</v>
      </c>
      <c r="C47" s="8" t="s">
        <v>153</v>
      </c>
      <c r="D47" s="8" t="s">
        <v>154</v>
      </c>
      <c r="E47" s="8" t="s">
        <v>155</v>
      </c>
      <c r="F47" s="8" t="s">
        <v>110</v>
      </c>
      <c r="G47" s="8" t="s">
        <v>156</v>
      </c>
      <c r="H47" s="8" t="s">
        <v>157</v>
      </c>
      <c r="I47" s="8" t="s">
        <v>69</v>
      </c>
      <c r="J47" s="10">
        <v>202400186141</v>
      </c>
      <c r="K47" s="8">
        <v>24</v>
      </c>
      <c r="L47" s="8">
        <v>24</v>
      </c>
    </row>
    <row r="48" spans="1:12" x14ac:dyDescent="0.25">
      <c r="A48" s="8">
        <v>26</v>
      </c>
      <c r="B48" s="9">
        <v>45539</v>
      </c>
      <c r="C48" s="8" t="s">
        <v>158</v>
      </c>
      <c r="D48" s="8" t="s">
        <v>159</v>
      </c>
      <c r="E48" s="8" t="s">
        <v>160</v>
      </c>
      <c r="F48" s="8" t="s">
        <v>110</v>
      </c>
      <c r="G48" s="8" t="s">
        <v>156</v>
      </c>
      <c r="H48" s="8" t="s">
        <v>157</v>
      </c>
      <c r="I48" s="8" t="s">
        <v>69</v>
      </c>
      <c r="J48" s="10">
        <v>202400186143</v>
      </c>
      <c r="K48" s="8">
        <v>10</v>
      </c>
      <c r="L48" s="8">
        <v>10</v>
      </c>
    </row>
    <row r="49" spans="1:12" x14ac:dyDescent="0.25">
      <c r="A49" s="8">
        <v>27</v>
      </c>
      <c r="B49" s="9">
        <v>45540</v>
      </c>
      <c r="C49" s="8" t="s">
        <v>161</v>
      </c>
      <c r="D49" s="8" t="s">
        <v>162</v>
      </c>
      <c r="E49" s="8" t="s">
        <v>163</v>
      </c>
      <c r="F49" s="8" t="s">
        <v>110</v>
      </c>
      <c r="G49" s="8" t="s">
        <v>164</v>
      </c>
      <c r="H49" s="8" t="s">
        <v>164</v>
      </c>
      <c r="I49" s="8" t="s">
        <v>69</v>
      </c>
      <c r="J49" s="10">
        <v>202400186098</v>
      </c>
      <c r="K49" s="8">
        <v>2</v>
      </c>
      <c r="L49" s="8">
        <v>2</v>
      </c>
    </row>
    <row r="50" spans="1:12" x14ac:dyDescent="0.25">
      <c r="A50" s="8">
        <v>28</v>
      </c>
      <c r="B50" s="9">
        <v>45540</v>
      </c>
      <c r="C50" s="8" t="s">
        <v>165</v>
      </c>
      <c r="D50" s="8" t="s">
        <v>166</v>
      </c>
      <c r="E50" s="8" t="s">
        <v>167</v>
      </c>
      <c r="F50" s="8" t="s">
        <v>110</v>
      </c>
      <c r="G50" s="8" t="s">
        <v>156</v>
      </c>
      <c r="H50" s="8" t="s">
        <v>168</v>
      </c>
      <c r="I50" s="8" t="s">
        <v>69</v>
      </c>
      <c r="J50" s="10">
        <v>202400186133</v>
      </c>
      <c r="K50" s="8">
        <v>7</v>
      </c>
      <c r="L50" s="8">
        <v>7</v>
      </c>
    </row>
    <row r="51" spans="1:12" x14ac:dyDescent="0.25">
      <c r="A51" s="8">
        <v>29</v>
      </c>
      <c r="B51" s="9">
        <v>45541</v>
      </c>
      <c r="C51" s="8" t="s">
        <v>169</v>
      </c>
      <c r="D51" s="8" t="s">
        <v>170</v>
      </c>
      <c r="E51" s="8" t="s">
        <v>171</v>
      </c>
      <c r="F51" s="8" t="s">
        <v>110</v>
      </c>
      <c r="G51" s="8" t="s">
        <v>164</v>
      </c>
      <c r="H51" s="8" t="s">
        <v>172</v>
      </c>
      <c r="I51" s="8" t="s">
        <v>69</v>
      </c>
      <c r="J51" s="10">
        <v>202400186092</v>
      </c>
      <c r="K51" s="8">
        <v>4</v>
      </c>
      <c r="L51" s="8">
        <v>4</v>
      </c>
    </row>
    <row r="52" spans="1:12" x14ac:dyDescent="0.25">
      <c r="A52" s="8">
        <v>30</v>
      </c>
      <c r="B52" s="9">
        <v>45541</v>
      </c>
      <c r="C52" s="8" t="s">
        <v>173</v>
      </c>
      <c r="D52" s="8" t="s">
        <v>174</v>
      </c>
      <c r="E52" s="8" t="s">
        <v>175</v>
      </c>
      <c r="F52" s="8" t="s">
        <v>110</v>
      </c>
      <c r="G52" s="8" t="s">
        <v>164</v>
      </c>
      <c r="H52" s="8" t="s">
        <v>172</v>
      </c>
      <c r="I52" s="8" t="s">
        <v>69</v>
      </c>
      <c r="J52" s="10">
        <v>202400186120</v>
      </c>
      <c r="K52" s="8">
        <v>4</v>
      </c>
      <c r="L52" s="8">
        <v>4</v>
      </c>
    </row>
    <row r="53" spans="1:12" x14ac:dyDescent="0.25">
      <c r="A53" s="8">
        <v>31</v>
      </c>
      <c r="B53" s="9">
        <v>45541</v>
      </c>
      <c r="C53" s="8" t="s">
        <v>176</v>
      </c>
      <c r="D53" s="8" t="s">
        <v>177</v>
      </c>
      <c r="E53" s="8" t="s">
        <v>178</v>
      </c>
      <c r="F53" s="8" t="s">
        <v>110</v>
      </c>
      <c r="G53" s="8" t="s">
        <v>164</v>
      </c>
      <c r="H53" s="8" t="s">
        <v>172</v>
      </c>
      <c r="I53" s="8" t="s">
        <v>69</v>
      </c>
      <c r="J53" s="10">
        <v>202400186122</v>
      </c>
      <c r="K53" s="8">
        <v>2</v>
      </c>
      <c r="L53" s="8">
        <v>2</v>
      </c>
    </row>
    <row r="54" spans="1:12" x14ac:dyDescent="0.25">
      <c r="A54" s="8">
        <v>32</v>
      </c>
      <c r="B54" s="9">
        <v>45541</v>
      </c>
      <c r="C54" s="8" t="s">
        <v>179</v>
      </c>
      <c r="D54" s="8" t="s">
        <v>180</v>
      </c>
      <c r="E54" s="8" t="s">
        <v>181</v>
      </c>
      <c r="F54" s="8" t="s">
        <v>110</v>
      </c>
      <c r="G54" s="8" t="s">
        <v>164</v>
      </c>
      <c r="H54" s="8" t="s">
        <v>172</v>
      </c>
      <c r="I54" s="8" t="s">
        <v>69</v>
      </c>
      <c r="J54" s="10">
        <v>202400186127</v>
      </c>
      <c r="K54" s="8">
        <v>4</v>
      </c>
      <c r="L54" s="8">
        <v>4</v>
      </c>
    </row>
    <row r="55" spans="1:12" x14ac:dyDescent="0.25">
      <c r="A55" s="8">
        <v>33</v>
      </c>
      <c r="B55" s="9">
        <v>45542</v>
      </c>
      <c r="C55" s="8" t="s">
        <v>173</v>
      </c>
      <c r="D55" s="8" t="s">
        <v>182</v>
      </c>
      <c r="E55" s="8" t="s">
        <v>183</v>
      </c>
      <c r="F55" s="8" t="s">
        <v>110</v>
      </c>
      <c r="G55" s="8" t="s">
        <v>164</v>
      </c>
      <c r="H55" s="8" t="s">
        <v>184</v>
      </c>
      <c r="I55" s="8" t="s">
        <v>69</v>
      </c>
      <c r="J55" s="10">
        <v>202400186108</v>
      </c>
      <c r="K55" s="8">
        <v>12</v>
      </c>
      <c r="L55" s="8">
        <v>12</v>
      </c>
    </row>
    <row r="56" spans="1:12" x14ac:dyDescent="0.25">
      <c r="A56" s="8">
        <v>34</v>
      </c>
      <c r="B56" s="9">
        <v>45544</v>
      </c>
      <c r="C56" s="8" t="s">
        <v>185</v>
      </c>
      <c r="D56" s="8" t="s">
        <v>186</v>
      </c>
      <c r="E56" s="8" t="s">
        <v>187</v>
      </c>
      <c r="F56" s="8" t="s">
        <v>110</v>
      </c>
      <c r="G56" s="8" t="s">
        <v>188</v>
      </c>
      <c r="H56" s="8" t="s">
        <v>189</v>
      </c>
      <c r="I56" s="8" t="s">
        <v>69</v>
      </c>
      <c r="J56" s="10">
        <v>202400186114</v>
      </c>
      <c r="K56" s="8">
        <v>4</v>
      </c>
      <c r="L56" s="8">
        <v>4</v>
      </c>
    </row>
    <row r="57" spans="1:12" x14ac:dyDescent="0.25">
      <c r="A57" s="8">
        <v>35</v>
      </c>
      <c r="B57" s="9">
        <v>45544</v>
      </c>
      <c r="C57" s="8" t="s">
        <v>190</v>
      </c>
      <c r="D57" s="8" t="s">
        <v>191</v>
      </c>
      <c r="E57" s="8" t="s">
        <v>192</v>
      </c>
      <c r="F57" s="8" t="s">
        <v>110</v>
      </c>
      <c r="G57" s="8" t="s">
        <v>188</v>
      </c>
      <c r="H57" s="8" t="s">
        <v>193</v>
      </c>
      <c r="I57" s="8" t="s">
        <v>75</v>
      </c>
      <c r="J57" s="10">
        <v>202400186147</v>
      </c>
      <c r="K57" s="8">
        <v>8</v>
      </c>
      <c r="L57" s="8">
        <v>8</v>
      </c>
    </row>
    <row r="58" spans="1:12" x14ac:dyDescent="0.25">
      <c r="A58" s="8">
        <v>36</v>
      </c>
      <c r="B58" s="9">
        <v>45593</v>
      </c>
      <c r="C58" s="8" t="s">
        <v>194</v>
      </c>
      <c r="D58" s="8" t="s">
        <v>195</v>
      </c>
      <c r="E58" s="8" t="s">
        <v>196</v>
      </c>
      <c r="F58" s="8" t="s">
        <v>110</v>
      </c>
      <c r="G58" s="8" t="s">
        <v>131</v>
      </c>
      <c r="H58" s="8" t="s">
        <v>197</v>
      </c>
      <c r="I58" s="8" t="s">
        <v>69</v>
      </c>
      <c r="J58" s="10">
        <v>202400252965</v>
      </c>
      <c r="K58" s="8">
        <v>16</v>
      </c>
      <c r="L58" s="8">
        <v>16</v>
      </c>
    </row>
    <row r="59" spans="1:12" x14ac:dyDescent="0.25">
      <c r="A59" s="8">
        <v>37</v>
      </c>
      <c r="B59" s="9">
        <v>45594</v>
      </c>
      <c r="C59" s="8" t="s">
        <v>198</v>
      </c>
      <c r="D59" s="8" t="s">
        <v>199</v>
      </c>
      <c r="E59" s="8" t="s">
        <v>200</v>
      </c>
      <c r="F59" s="8" t="s">
        <v>110</v>
      </c>
      <c r="G59" s="8" t="s">
        <v>131</v>
      </c>
      <c r="H59" s="8" t="s">
        <v>144</v>
      </c>
      <c r="I59" s="8" t="s">
        <v>75</v>
      </c>
      <c r="J59" s="10">
        <v>202400252964</v>
      </c>
      <c r="K59" s="8">
        <v>10</v>
      </c>
      <c r="L59" s="8">
        <v>10</v>
      </c>
    </row>
    <row r="60" spans="1:12" x14ac:dyDescent="0.25">
      <c r="A60" s="8">
        <v>38</v>
      </c>
      <c r="B60" s="9">
        <v>45681</v>
      </c>
      <c r="C60" s="8" t="s">
        <v>201</v>
      </c>
      <c r="D60" s="8" t="s">
        <v>202</v>
      </c>
      <c r="E60" s="8" t="s">
        <v>203</v>
      </c>
      <c r="F60" s="8" t="s">
        <v>110</v>
      </c>
      <c r="G60" s="8" t="s">
        <v>131</v>
      </c>
      <c r="H60" s="8" t="s">
        <v>204</v>
      </c>
      <c r="I60" s="8" t="s">
        <v>75</v>
      </c>
      <c r="J60" s="10">
        <v>202500019022</v>
      </c>
      <c r="K60" s="8">
        <v>6</v>
      </c>
      <c r="L60" s="8">
        <v>6</v>
      </c>
    </row>
    <row r="61" spans="1:12" x14ac:dyDescent="0.25">
      <c r="A61" s="8">
        <v>39</v>
      </c>
      <c r="B61" s="9">
        <v>45681</v>
      </c>
      <c r="C61" s="8" t="s">
        <v>18</v>
      </c>
      <c r="D61" s="8" t="s">
        <v>205</v>
      </c>
      <c r="E61" s="8" t="s">
        <v>206</v>
      </c>
      <c r="F61" s="8" t="s">
        <v>110</v>
      </c>
      <c r="G61" s="8" t="s">
        <v>131</v>
      </c>
      <c r="H61" s="8" t="s">
        <v>137</v>
      </c>
      <c r="I61" s="8" t="s">
        <v>75</v>
      </c>
      <c r="J61" s="10">
        <v>202500019027</v>
      </c>
      <c r="K61" s="8">
        <v>10</v>
      </c>
      <c r="L61" s="8">
        <v>10</v>
      </c>
    </row>
    <row r="62" spans="1:12" x14ac:dyDescent="0.25">
      <c r="A62" s="8">
        <v>40</v>
      </c>
      <c r="B62" s="9">
        <v>45684</v>
      </c>
      <c r="C62" s="8" t="s">
        <v>207</v>
      </c>
      <c r="D62" s="8" t="s">
        <v>208</v>
      </c>
      <c r="E62" s="8" t="s">
        <v>209</v>
      </c>
      <c r="F62" s="8" t="s">
        <v>110</v>
      </c>
      <c r="G62" s="8" t="s">
        <v>131</v>
      </c>
      <c r="H62" s="8" t="s">
        <v>210</v>
      </c>
      <c r="I62" s="8" t="s">
        <v>75</v>
      </c>
      <c r="J62" s="10">
        <v>202500019035</v>
      </c>
      <c r="K62" s="8">
        <v>10</v>
      </c>
      <c r="L62" s="8">
        <v>10</v>
      </c>
    </row>
    <row r="63" spans="1:12" x14ac:dyDescent="0.25">
      <c r="A63" s="8">
        <v>41</v>
      </c>
      <c r="B63" s="9">
        <v>45684</v>
      </c>
      <c r="C63" s="8" t="s">
        <v>211</v>
      </c>
      <c r="D63" s="8" t="s">
        <v>212</v>
      </c>
      <c r="E63" s="8" t="s">
        <v>213</v>
      </c>
      <c r="F63" s="8" t="s">
        <v>110</v>
      </c>
      <c r="G63" s="8" t="s">
        <v>131</v>
      </c>
      <c r="H63" s="8" t="s">
        <v>210</v>
      </c>
      <c r="I63" s="8" t="s">
        <v>69</v>
      </c>
      <c r="J63" s="10">
        <v>202500019041</v>
      </c>
      <c r="K63" s="8">
        <v>10</v>
      </c>
      <c r="L63" s="8">
        <v>10</v>
      </c>
    </row>
    <row r="64" spans="1:12" x14ac:dyDescent="0.25">
      <c r="A64" s="12">
        <v>42</v>
      </c>
      <c r="B64" s="11">
        <v>45593</v>
      </c>
      <c r="C64" s="12" t="s">
        <v>214</v>
      </c>
      <c r="D64" s="12" t="s">
        <v>215</v>
      </c>
      <c r="E64" s="12" t="s">
        <v>216</v>
      </c>
      <c r="F64" s="12" t="s">
        <v>110</v>
      </c>
      <c r="G64" s="12" t="s">
        <v>131</v>
      </c>
      <c r="H64" s="12" t="s">
        <v>217</v>
      </c>
      <c r="I64" s="12" t="s">
        <v>69</v>
      </c>
      <c r="J64" s="13">
        <v>202400252966</v>
      </c>
      <c r="K64" s="12">
        <v>10</v>
      </c>
      <c r="L64" s="12">
        <v>0</v>
      </c>
    </row>
    <row r="65" spans="1:12" x14ac:dyDescent="0.25">
      <c r="A65" s="8">
        <v>43</v>
      </c>
      <c r="B65" s="9">
        <v>45660</v>
      </c>
      <c r="C65" s="8" t="s">
        <v>218</v>
      </c>
      <c r="D65" s="8" t="s">
        <v>219</v>
      </c>
      <c r="E65" s="8" t="s">
        <v>220</v>
      </c>
      <c r="F65" s="8" t="s">
        <v>35</v>
      </c>
      <c r="G65" s="8" t="s">
        <v>32</v>
      </c>
      <c r="H65" s="8" t="s">
        <v>32</v>
      </c>
      <c r="I65" s="8" t="s">
        <v>69</v>
      </c>
      <c r="J65" s="10">
        <v>202400305660</v>
      </c>
      <c r="K65" s="8">
        <v>4</v>
      </c>
      <c r="L65" s="8">
        <v>4</v>
      </c>
    </row>
    <row r="66" spans="1:12" x14ac:dyDescent="0.25">
      <c r="A66" s="12">
        <v>44</v>
      </c>
      <c r="B66" s="11">
        <v>45663</v>
      </c>
      <c r="C66" s="12" t="s">
        <v>221</v>
      </c>
      <c r="D66" s="12" t="s">
        <v>222</v>
      </c>
      <c r="E66" s="12" t="s">
        <v>223</v>
      </c>
      <c r="F66" s="12" t="s">
        <v>16</v>
      </c>
      <c r="G66" s="12" t="s">
        <v>16</v>
      </c>
      <c r="H66" s="12" t="s">
        <v>17</v>
      </c>
      <c r="I66" s="12" t="s">
        <v>69</v>
      </c>
      <c r="J66" s="13">
        <v>202500001694</v>
      </c>
      <c r="K66" s="12">
        <v>10</v>
      </c>
      <c r="L66" s="12">
        <v>9</v>
      </c>
    </row>
    <row r="67" spans="1:12" x14ac:dyDescent="0.25">
      <c r="A67" s="8">
        <v>45</v>
      </c>
      <c r="B67" s="9">
        <v>45663</v>
      </c>
      <c r="C67" s="8" t="s">
        <v>53</v>
      </c>
      <c r="D67" s="8" t="s">
        <v>224</v>
      </c>
      <c r="E67" s="8" t="s">
        <v>225</v>
      </c>
      <c r="F67" s="8" t="s">
        <v>16</v>
      </c>
      <c r="G67" s="8" t="s">
        <v>16</v>
      </c>
      <c r="H67" s="8" t="s">
        <v>16</v>
      </c>
      <c r="I67" s="8" t="s">
        <v>226</v>
      </c>
      <c r="J67" s="10">
        <v>202500002726</v>
      </c>
      <c r="K67" s="8">
        <v>10</v>
      </c>
      <c r="L67" s="8">
        <v>10</v>
      </c>
    </row>
    <row r="68" spans="1:12" x14ac:dyDescent="0.25">
      <c r="A68" s="8">
        <v>46</v>
      </c>
      <c r="B68" s="9">
        <v>45671</v>
      </c>
      <c r="C68" s="8" t="s">
        <v>227</v>
      </c>
      <c r="D68" s="8" t="s">
        <v>228</v>
      </c>
      <c r="E68" s="8" t="s">
        <v>229</v>
      </c>
      <c r="F68" s="8" t="s">
        <v>16</v>
      </c>
      <c r="G68" s="8" t="s">
        <v>16</v>
      </c>
      <c r="H68" s="8" t="s">
        <v>36</v>
      </c>
      <c r="I68" s="8" t="s">
        <v>230</v>
      </c>
      <c r="J68" s="10">
        <v>202500003939</v>
      </c>
      <c r="K68" s="8">
        <v>10</v>
      </c>
      <c r="L68" s="8">
        <v>10</v>
      </c>
    </row>
    <row r="69" spans="1:12" x14ac:dyDescent="0.25">
      <c r="A69" s="8">
        <v>47</v>
      </c>
      <c r="B69" s="9">
        <v>45681</v>
      </c>
      <c r="C69" s="8" t="s">
        <v>19</v>
      </c>
      <c r="D69" s="8" t="s">
        <v>231</v>
      </c>
      <c r="E69" s="8" t="s">
        <v>232</v>
      </c>
      <c r="F69" s="8" t="s">
        <v>16</v>
      </c>
      <c r="G69" s="8" t="s">
        <v>16</v>
      </c>
      <c r="H69" s="8" t="s">
        <v>233</v>
      </c>
      <c r="I69" s="8" t="s">
        <v>75</v>
      </c>
      <c r="J69" s="10">
        <v>202500009042</v>
      </c>
      <c r="K69" s="8">
        <v>10</v>
      </c>
      <c r="L69" s="8">
        <v>10</v>
      </c>
    </row>
    <row r="70" spans="1:12" x14ac:dyDescent="0.25">
      <c r="A70" s="8">
        <v>48</v>
      </c>
      <c r="B70" s="9">
        <v>45681</v>
      </c>
      <c r="C70" s="8" t="s">
        <v>50</v>
      </c>
      <c r="D70" s="8" t="s">
        <v>234</v>
      </c>
      <c r="E70" s="8" t="s">
        <v>42</v>
      </c>
      <c r="F70" s="8" t="s">
        <v>16</v>
      </c>
      <c r="G70" s="8" t="s">
        <v>16</v>
      </c>
      <c r="H70" s="8" t="s">
        <v>51</v>
      </c>
      <c r="I70" s="8" t="s">
        <v>69</v>
      </c>
      <c r="J70" s="10">
        <v>202500011863</v>
      </c>
      <c r="K70" s="8">
        <v>10</v>
      </c>
      <c r="L70" s="8">
        <v>10</v>
      </c>
    </row>
    <row r="71" spans="1:12" x14ac:dyDescent="0.25">
      <c r="A71" s="8">
        <v>49</v>
      </c>
      <c r="B71" s="9">
        <v>45681</v>
      </c>
      <c r="C71" s="8" t="s">
        <v>235</v>
      </c>
      <c r="D71" s="8" t="s">
        <v>236</v>
      </c>
      <c r="E71" s="8" t="s">
        <v>237</v>
      </c>
      <c r="F71" s="8" t="s">
        <v>16</v>
      </c>
      <c r="G71" s="8" t="s">
        <v>16</v>
      </c>
      <c r="H71" s="8" t="s">
        <v>37</v>
      </c>
      <c r="I71" s="8" t="s">
        <v>69</v>
      </c>
      <c r="J71" s="10">
        <v>202500019938</v>
      </c>
      <c r="K71" s="8">
        <v>10</v>
      </c>
      <c r="L71" s="8">
        <v>10</v>
      </c>
    </row>
    <row r="72" spans="1:12" x14ac:dyDescent="0.25">
      <c r="A72" s="8">
        <v>50</v>
      </c>
      <c r="B72" s="9">
        <v>45681</v>
      </c>
      <c r="C72" s="8" t="s">
        <v>238</v>
      </c>
      <c r="D72" s="8" t="s">
        <v>239</v>
      </c>
      <c r="E72" s="8" t="s">
        <v>240</v>
      </c>
      <c r="F72" s="8" t="s">
        <v>16</v>
      </c>
      <c r="G72" s="8" t="s">
        <v>16</v>
      </c>
      <c r="H72" s="8" t="s">
        <v>33</v>
      </c>
      <c r="I72" s="8" t="s">
        <v>69</v>
      </c>
      <c r="J72" s="10">
        <v>202500020194</v>
      </c>
      <c r="K72" s="8">
        <v>10</v>
      </c>
      <c r="L72" s="8">
        <v>10</v>
      </c>
    </row>
    <row r="73" spans="1:12" x14ac:dyDescent="0.25">
      <c r="A73" s="8">
        <v>51</v>
      </c>
      <c r="B73" s="9">
        <v>45685</v>
      </c>
      <c r="C73" s="8" t="s">
        <v>18</v>
      </c>
      <c r="D73" s="8" t="s">
        <v>241</v>
      </c>
      <c r="E73" s="8" t="s">
        <v>242</v>
      </c>
      <c r="F73" s="8" t="s">
        <v>16</v>
      </c>
      <c r="G73" s="8" t="s">
        <v>243</v>
      </c>
      <c r="H73" s="8" t="s">
        <v>244</v>
      </c>
      <c r="I73" s="8" t="s">
        <v>226</v>
      </c>
      <c r="J73" s="10">
        <v>202500015171</v>
      </c>
      <c r="K73" s="8">
        <v>12</v>
      </c>
      <c r="L73" s="8">
        <v>12</v>
      </c>
    </row>
    <row r="74" spans="1:12" x14ac:dyDescent="0.25">
      <c r="A74" s="8">
        <v>52</v>
      </c>
      <c r="B74" s="9">
        <v>45685</v>
      </c>
      <c r="C74" s="8" t="s">
        <v>245</v>
      </c>
      <c r="D74" s="8" t="s">
        <v>246</v>
      </c>
      <c r="E74" s="8" t="s">
        <v>247</v>
      </c>
      <c r="F74" s="8" t="s">
        <v>16</v>
      </c>
      <c r="G74" s="8" t="s">
        <v>16</v>
      </c>
      <c r="H74" s="8" t="s">
        <v>20</v>
      </c>
      <c r="I74" s="8" t="s">
        <v>226</v>
      </c>
      <c r="J74" s="10">
        <v>202500015268</v>
      </c>
      <c r="K74" s="8">
        <v>10</v>
      </c>
      <c r="L74" s="8">
        <v>10</v>
      </c>
    </row>
    <row r="75" spans="1:12" x14ac:dyDescent="0.25">
      <c r="A75" s="8">
        <v>53</v>
      </c>
      <c r="B75" s="9">
        <v>45687</v>
      </c>
      <c r="C75" s="8" t="s">
        <v>248</v>
      </c>
      <c r="D75" s="8" t="s">
        <v>249</v>
      </c>
      <c r="E75" s="8" t="s">
        <v>250</v>
      </c>
      <c r="F75" s="8" t="s">
        <v>16</v>
      </c>
      <c r="G75" s="8" t="s">
        <v>243</v>
      </c>
      <c r="H75" s="8" t="s">
        <v>31</v>
      </c>
      <c r="I75" s="8" t="s">
        <v>75</v>
      </c>
      <c r="J75" s="10">
        <v>202500018398</v>
      </c>
      <c r="K75" s="8">
        <v>10</v>
      </c>
      <c r="L75" s="8">
        <v>10</v>
      </c>
    </row>
    <row r="76" spans="1:12" x14ac:dyDescent="0.25">
      <c r="A76" s="12">
        <v>54</v>
      </c>
      <c r="B76" s="11">
        <v>45694</v>
      </c>
      <c r="C76" s="12" t="s">
        <v>251</v>
      </c>
      <c r="D76" s="12" t="s">
        <v>252</v>
      </c>
      <c r="E76" s="12" t="s">
        <v>253</v>
      </c>
      <c r="F76" s="12" t="s">
        <v>16</v>
      </c>
      <c r="G76" s="12" t="s">
        <v>16</v>
      </c>
      <c r="H76" s="12" t="s">
        <v>36</v>
      </c>
      <c r="I76" s="12" t="s">
        <v>75</v>
      </c>
      <c r="J76" s="13">
        <v>202500031450</v>
      </c>
      <c r="K76" s="12">
        <v>10</v>
      </c>
      <c r="L76" s="12">
        <v>9</v>
      </c>
    </row>
    <row r="77" spans="1:12" x14ac:dyDescent="0.25">
      <c r="A77" s="8">
        <v>55</v>
      </c>
      <c r="B77" s="9">
        <v>45699</v>
      </c>
      <c r="C77" s="8" t="s">
        <v>254</v>
      </c>
      <c r="D77" s="8" t="s">
        <v>710</v>
      </c>
      <c r="E77" s="8" t="s">
        <v>255</v>
      </c>
      <c r="F77" s="8" t="s">
        <v>16</v>
      </c>
      <c r="G77" s="8" t="s">
        <v>16</v>
      </c>
      <c r="H77" s="8" t="s">
        <v>37</v>
      </c>
      <c r="I77" s="8" t="s">
        <v>226</v>
      </c>
      <c r="J77" s="10">
        <v>202500035346</v>
      </c>
      <c r="K77" s="8">
        <v>10</v>
      </c>
      <c r="L77" s="8">
        <v>10</v>
      </c>
    </row>
    <row r="78" spans="1:12" x14ac:dyDescent="0.25">
      <c r="A78" s="8">
        <v>56</v>
      </c>
      <c r="B78" s="9">
        <v>45729</v>
      </c>
      <c r="C78" s="8" t="s">
        <v>256</v>
      </c>
      <c r="D78" s="8" t="s">
        <v>257</v>
      </c>
      <c r="E78" s="8" t="s">
        <v>258</v>
      </c>
      <c r="F78" s="8" t="s">
        <v>16</v>
      </c>
      <c r="G78" s="8" t="s">
        <v>243</v>
      </c>
      <c r="H78" s="8" t="s">
        <v>40</v>
      </c>
      <c r="I78" s="8" t="s">
        <v>69</v>
      </c>
      <c r="J78" s="10">
        <v>202500061918</v>
      </c>
      <c r="K78" s="8">
        <v>10</v>
      </c>
      <c r="L78" s="8">
        <v>10</v>
      </c>
    </row>
    <row r="79" spans="1:12" x14ac:dyDescent="0.25">
      <c r="A79" s="8">
        <v>57</v>
      </c>
      <c r="B79" s="9">
        <v>45735</v>
      </c>
      <c r="C79" s="8" t="s">
        <v>259</v>
      </c>
      <c r="D79" s="8" t="s">
        <v>260</v>
      </c>
      <c r="E79" s="8" t="s">
        <v>261</v>
      </c>
      <c r="F79" s="8" t="s">
        <v>16</v>
      </c>
      <c r="G79" s="8" t="s">
        <v>16</v>
      </c>
      <c r="H79" s="8" t="s">
        <v>36</v>
      </c>
      <c r="I79" s="8" t="s">
        <v>75</v>
      </c>
      <c r="J79" s="10">
        <v>202500067337</v>
      </c>
      <c r="K79" s="8">
        <v>15</v>
      </c>
      <c r="L79" s="8">
        <v>15</v>
      </c>
    </row>
    <row r="80" spans="1:12" x14ac:dyDescent="0.25">
      <c r="A80" s="8">
        <v>58</v>
      </c>
      <c r="B80" s="9">
        <v>45727</v>
      </c>
      <c r="C80" s="8" t="s">
        <v>262</v>
      </c>
      <c r="D80" s="8" t="s">
        <v>263</v>
      </c>
      <c r="E80" s="8" t="s">
        <v>264</v>
      </c>
      <c r="F80" s="8" t="s">
        <v>16</v>
      </c>
      <c r="G80" s="8" t="s">
        <v>16</v>
      </c>
      <c r="H80" s="8" t="s">
        <v>265</v>
      </c>
      <c r="I80" s="8" t="s">
        <v>226</v>
      </c>
      <c r="J80" s="10">
        <v>202500055847</v>
      </c>
      <c r="K80" s="8">
        <v>12</v>
      </c>
      <c r="L80" s="8">
        <v>12</v>
      </c>
    </row>
    <row r="81" spans="1:12" x14ac:dyDescent="0.25">
      <c r="A81" s="8">
        <v>59</v>
      </c>
      <c r="B81" s="9">
        <v>45727</v>
      </c>
      <c r="C81" s="8" t="s">
        <v>19</v>
      </c>
      <c r="D81" s="8" t="s">
        <v>266</v>
      </c>
      <c r="E81" s="8" t="s">
        <v>267</v>
      </c>
      <c r="F81" s="8" t="s">
        <v>16</v>
      </c>
      <c r="G81" s="8" t="s">
        <v>16</v>
      </c>
      <c r="H81" s="8" t="s">
        <v>20</v>
      </c>
      <c r="I81" s="8" t="s">
        <v>69</v>
      </c>
      <c r="J81" s="10">
        <v>202500055976</v>
      </c>
      <c r="K81" s="8">
        <v>18</v>
      </c>
      <c r="L81" s="8">
        <v>18</v>
      </c>
    </row>
    <row r="82" spans="1:12" x14ac:dyDescent="0.25">
      <c r="A82" s="8">
        <v>60</v>
      </c>
      <c r="B82" s="9">
        <v>45727</v>
      </c>
      <c r="C82" s="8" t="s">
        <v>18</v>
      </c>
      <c r="D82" s="8" t="s">
        <v>268</v>
      </c>
      <c r="E82" s="8" t="s">
        <v>269</v>
      </c>
      <c r="F82" s="8" t="s">
        <v>16</v>
      </c>
      <c r="G82" s="8" t="s">
        <v>16</v>
      </c>
      <c r="H82" s="8" t="s">
        <v>20</v>
      </c>
      <c r="I82" s="8" t="s">
        <v>75</v>
      </c>
      <c r="J82" s="10">
        <v>202500056075</v>
      </c>
      <c r="K82" s="8">
        <v>12</v>
      </c>
      <c r="L82" s="8">
        <v>12</v>
      </c>
    </row>
    <row r="83" spans="1:12" x14ac:dyDescent="0.25">
      <c r="A83" s="8">
        <v>61</v>
      </c>
      <c r="B83" s="9">
        <v>45727</v>
      </c>
      <c r="C83" s="8" t="s">
        <v>270</v>
      </c>
      <c r="D83" s="8" t="s">
        <v>271</v>
      </c>
      <c r="E83" s="8" t="s">
        <v>272</v>
      </c>
      <c r="F83" s="8" t="s">
        <v>16</v>
      </c>
      <c r="G83" s="8" t="s">
        <v>16</v>
      </c>
      <c r="H83" s="8" t="s">
        <v>265</v>
      </c>
      <c r="I83" s="8" t="s">
        <v>69</v>
      </c>
      <c r="J83" s="10">
        <v>202500056366</v>
      </c>
      <c r="K83" s="8">
        <v>12</v>
      </c>
      <c r="L83" s="8">
        <v>12</v>
      </c>
    </row>
    <row r="84" spans="1:12" x14ac:dyDescent="0.25">
      <c r="A84" s="8">
        <v>62</v>
      </c>
      <c r="B84" s="9">
        <v>45728</v>
      </c>
      <c r="C84" s="8" t="s">
        <v>273</v>
      </c>
      <c r="D84" s="8" t="s">
        <v>274</v>
      </c>
      <c r="E84" s="8" t="s">
        <v>275</v>
      </c>
      <c r="F84" s="8" t="s">
        <v>16</v>
      </c>
      <c r="G84" s="8" t="s">
        <v>16</v>
      </c>
      <c r="H84" s="8" t="s">
        <v>41</v>
      </c>
      <c r="I84" s="8" t="s">
        <v>226</v>
      </c>
      <c r="J84" s="10">
        <v>202500055874</v>
      </c>
      <c r="K84" s="8">
        <v>8</v>
      </c>
      <c r="L84" s="8">
        <v>8</v>
      </c>
    </row>
    <row r="85" spans="1:12" x14ac:dyDescent="0.25">
      <c r="A85" s="8">
        <v>63</v>
      </c>
      <c r="B85" s="9">
        <v>45728</v>
      </c>
      <c r="C85" s="8" t="s">
        <v>276</v>
      </c>
      <c r="D85" s="8" t="s">
        <v>277</v>
      </c>
      <c r="E85" s="8" t="s">
        <v>278</v>
      </c>
      <c r="F85" s="8" t="s">
        <v>16</v>
      </c>
      <c r="G85" s="8" t="s">
        <v>16</v>
      </c>
      <c r="H85" s="8" t="s">
        <v>20</v>
      </c>
      <c r="I85" s="8" t="s">
        <v>226</v>
      </c>
      <c r="J85" s="10">
        <v>202500055927</v>
      </c>
      <c r="K85" s="8">
        <v>22</v>
      </c>
      <c r="L85" s="8">
        <v>22</v>
      </c>
    </row>
    <row r="86" spans="1:12" x14ac:dyDescent="0.25">
      <c r="A86" s="8">
        <v>64</v>
      </c>
      <c r="B86" s="9">
        <v>45728</v>
      </c>
      <c r="C86" s="8" t="s">
        <v>279</v>
      </c>
      <c r="D86" s="8" t="s">
        <v>280</v>
      </c>
      <c r="E86" s="8" t="s">
        <v>281</v>
      </c>
      <c r="F86" s="8" t="s">
        <v>16</v>
      </c>
      <c r="G86" s="8" t="s">
        <v>16</v>
      </c>
      <c r="H86" s="8" t="s">
        <v>16</v>
      </c>
      <c r="I86" s="8" t="s">
        <v>226</v>
      </c>
      <c r="J86" s="10">
        <v>202500055988</v>
      </c>
      <c r="K86" s="8">
        <v>16</v>
      </c>
      <c r="L86" s="8">
        <v>16</v>
      </c>
    </row>
    <row r="87" spans="1:12" x14ac:dyDescent="0.25">
      <c r="A87" s="8">
        <v>65</v>
      </c>
      <c r="B87" s="9">
        <v>45728</v>
      </c>
      <c r="C87" s="8" t="s">
        <v>19</v>
      </c>
      <c r="D87" s="8" t="s">
        <v>282</v>
      </c>
      <c r="E87" s="8" t="s">
        <v>283</v>
      </c>
      <c r="F87" s="8" t="s">
        <v>16</v>
      </c>
      <c r="G87" s="8" t="s">
        <v>16</v>
      </c>
      <c r="H87" s="8" t="s">
        <v>16</v>
      </c>
      <c r="I87" s="8" t="s">
        <v>226</v>
      </c>
      <c r="J87" s="10">
        <v>202500056004</v>
      </c>
      <c r="K87" s="8">
        <v>14</v>
      </c>
      <c r="L87" s="8">
        <v>14</v>
      </c>
    </row>
    <row r="88" spans="1:12" x14ac:dyDescent="0.25">
      <c r="A88" s="8">
        <v>66</v>
      </c>
      <c r="B88" s="9">
        <v>45728</v>
      </c>
      <c r="C88" s="8" t="s">
        <v>284</v>
      </c>
      <c r="D88" s="8" t="s">
        <v>285</v>
      </c>
      <c r="E88" s="8" t="s">
        <v>286</v>
      </c>
      <c r="F88" s="8" t="s">
        <v>16</v>
      </c>
      <c r="G88" s="8" t="s">
        <v>16</v>
      </c>
      <c r="H88" s="8" t="s">
        <v>16</v>
      </c>
      <c r="I88" s="8" t="s">
        <v>226</v>
      </c>
      <c r="J88" s="10">
        <v>202500056066</v>
      </c>
      <c r="K88" s="8">
        <v>20</v>
      </c>
      <c r="L88" s="8">
        <v>20</v>
      </c>
    </row>
    <row r="89" spans="1:12" x14ac:dyDescent="0.25">
      <c r="A89" s="8">
        <v>67</v>
      </c>
      <c r="B89" s="9">
        <v>45729</v>
      </c>
      <c r="C89" s="8" t="s">
        <v>287</v>
      </c>
      <c r="D89" s="8" t="s">
        <v>288</v>
      </c>
      <c r="E89" s="8" t="s">
        <v>289</v>
      </c>
      <c r="F89" s="8" t="s">
        <v>16</v>
      </c>
      <c r="G89" s="8" t="s">
        <v>243</v>
      </c>
      <c r="H89" s="8" t="s">
        <v>31</v>
      </c>
      <c r="I89" s="8" t="s">
        <v>75</v>
      </c>
      <c r="J89" s="10">
        <v>202500059122</v>
      </c>
      <c r="K89" s="8">
        <v>6</v>
      </c>
      <c r="L89" s="8">
        <v>6</v>
      </c>
    </row>
    <row r="90" spans="1:12" x14ac:dyDescent="0.25">
      <c r="A90" s="8">
        <v>68</v>
      </c>
      <c r="B90" s="9">
        <v>45729</v>
      </c>
      <c r="C90" s="8" t="s">
        <v>18</v>
      </c>
      <c r="D90" s="8" t="s">
        <v>290</v>
      </c>
      <c r="E90" s="8" t="s">
        <v>291</v>
      </c>
      <c r="F90" s="8" t="s">
        <v>16</v>
      </c>
      <c r="G90" s="8" t="s">
        <v>16</v>
      </c>
      <c r="H90" s="8" t="s">
        <v>292</v>
      </c>
      <c r="I90" s="8" t="s">
        <v>226</v>
      </c>
      <c r="J90" s="10">
        <v>202500055899</v>
      </c>
      <c r="K90" s="8">
        <v>12</v>
      </c>
      <c r="L90" s="8">
        <v>12</v>
      </c>
    </row>
    <row r="91" spans="1:12" x14ac:dyDescent="0.25">
      <c r="A91" s="8">
        <v>69</v>
      </c>
      <c r="B91" s="9">
        <v>45729</v>
      </c>
      <c r="C91" s="8" t="s">
        <v>46</v>
      </c>
      <c r="D91" s="8" t="s">
        <v>293</v>
      </c>
      <c r="E91" s="8" t="s">
        <v>294</v>
      </c>
      <c r="F91" s="8" t="s">
        <v>16</v>
      </c>
      <c r="G91" s="8" t="s">
        <v>243</v>
      </c>
      <c r="H91" s="8" t="s">
        <v>25</v>
      </c>
      <c r="I91" s="8" t="s">
        <v>226</v>
      </c>
      <c r="J91" s="10">
        <v>202500055912</v>
      </c>
      <c r="K91" s="8">
        <v>12</v>
      </c>
      <c r="L91" s="8">
        <v>12</v>
      </c>
    </row>
    <row r="92" spans="1:12" x14ac:dyDescent="0.25">
      <c r="A92" s="8">
        <v>70</v>
      </c>
      <c r="B92" s="9">
        <v>45729</v>
      </c>
      <c r="C92" s="8" t="s">
        <v>18</v>
      </c>
      <c r="D92" s="8" t="s">
        <v>295</v>
      </c>
      <c r="E92" s="8" t="s">
        <v>296</v>
      </c>
      <c r="F92" s="8" t="s">
        <v>16</v>
      </c>
      <c r="G92" s="8" t="s">
        <v>16</v>
      </c>
      <c r="H92" s="8" t="s">
        <v>20</v>
      </c>
      <c r="I92" s="8" t="s">
        <v>226</v>
      </c>
      <c r="J92" s="10">
        <v>202500056376</v>
      </c>
      <c r="K92" s="8">
        <v>12</v>
      </c>
      <c r="L92" s="8">
        <v>12</v>
      </c>
    </row>
    <row r="93" spans="1:12" x14ac:dyDescent="0.25">
      <c r="A93" s="8">
        <v>71</v>
      </c>
      <c r="B93" s="9">
        <v>45729</v>
      </c>
      <c r="C93" s="8" t="s">
        <v>18</v>
      </c>
      <c r="D93" s="8" t="s">
        <v>297</v>
      </c>
      <c r="E93" s="8" t="s">
        <v>298</v>
      </c>
      <c r="F93" s="8" t="s">
        <v>16</v>
      </c>
      <c r="G93" s="8" t="s">
        <v>243</v>
      </c>
      <c r="H93" s="8" t="s">
        <v>25</v>
      </c>
      <c r="I93" s="8" t="s">
        <v>69</v>
      </c>
      <c r="J93" s="10">
        <v>202500056019</v>
      </c>
      <c r="K93" s="8">
        <v>12</v>
      </c>
      <c r="L93" s="8">
        <v>12</v>
      </c>
    </row>
    <row r="94" spans="1:12" x14ac:dyDescent="0.25">
      <c r="A94" s="8">
        <v>72</v>
      </c>
      <c r="B94" s="9">
        <v>45729</v>
      </c>
      <c r="C94" s="8" t="s">
        <v>299</v>
      </c>
      <c r="D94" s="8" t="s">
        <v>300</v>
      </c>
      <c r="E94" s="8" t="s">
        <v>301</v>
      </c>
      <c r="F94" s="8" t="s">
        <v>16</v>
      </c>
      <c r="G94" s="8" t="s">
        <v>16</v>
      </c>
      <c r="H94" s="8" t="s">
        <v>16</v>
      </c>
      <c r="I94" s="8" t="s">
        <v>226</v>
      </c>
      <c r="J94" s="10">
        <v>202500056040</v>
      </c>
      <c r="K94" s="8">
        <v>12</v>
      </c>
      <c r="L94" s="8">
        <v>12</v>
      </c>
    </row>
    <row r="95" spans="1:12" x14ac:dyDescent="0.25">
      <c r="A95" s="8">
        <v>73</v>
      </c>
      <c r="B95" s="9">
        <v>45730</v>
      </c>
      <c r="C95" s="8" t="s">
        <v>302</v>
      </c>
      <c r="D95" s="8" t="s">
        <v>303</v>
      </c>
      <c r="E95" s="8" t="s">
        <v>304</v>
      </c>
      <c r="F95" s="8" t="s">
        <v>16</v>
      </c>
      <c r="G95" s="8" t="s">
        <v>243</v>
      </c>
      <c r="H95" s="8" t="s">
        <v>25</v>
      </c>
      <c r="I95" s="8" t="s">
        <v>226</v>
      </c>
      <c r="J95" s="10">
        <v>202500055887</v>
      </c>
      <c r="K95" s="8">
        <v>16</v>
      </c>
      <c r="L95" s="8">
        <v>16</v>
      </c>
    </row>
    <row r="96" spans="1:12" x14ac:dyDescent="0.25">
      <c r="A96" s="8">
        <v>74</v>
      </c>
      <c r="B96" s="9">
        <v>45730</v>
      </c>
      <c r="C96" s="8" t="s">
        <v>18</v>
      </c>
      <c r="D96" s="8" t="s">
        <v>305</v>
      </c>
      <c r="E96" s="8" t="s">
        <v>306</v>
      </c>
      <c r="F96" s="8" t="s">
        <v>16</v>
      </c>
      <c r="G96" s="8" t="s">
        <v>243</v>
      </c>
      <c r="H96" s="8" t="s">
        <v>25</v>
      </c>
      <c r="I96" s="8" t="s">
        <v>75</v>
      </c>
      <c r="J96" s="10">
        <v>202500055934</v>
      </c>
      <c r="K96" s="8">
        <v>10</v>
      </c>
      <c r="L96" s="8">
        <v>10</v>
      </c>
    </row>
    <row r="97" spans="1:12" x14ac:dyDescent="0.25">
      <c r="A97" s="8">
        <v>75</v>
      </c>
      <c r="B97" s="9">
        <v>45730</v>
      </c>
      <c r="C97" s="8" t="s">
        <v>307</v>
      </c>
      <c r="D97" s="8" t="s">
        <v>308</v>
      </c>
      <c r="E97" s="8" t="s">
        <v>309</v>
      </c>
      <c r="F97" s="8" t="s">
        <v>16</v>
      </c>
      <c r="G97" s="8" t="s">
        <v>243</v>
      </c>
      <c r="H97" s="8" t="s">
        <v>25</v>
      </c>
      <c r="I97" s="8" t="s">
        <v>75</v>
      </c>
      <c r="J97" s="10">
        <v>202500055964</v>
      </c>
      <c r="K97" s="8">
        <v>12</v>
      </c>
      <c r="L97" s="8">
        <v>12</v>
      </c>
    </row>
    <row r="98" spans="1:12" x14ac:dyDescent="0.25">
      <c r="A98" s="8">
        <v>76</v>
      </c>
      <c r="B98" s="9">
        <v>45730</v>
      </c>
      <c r="C98" s="8" t="s">
        <v>310</v>
      </c>
      <c r="D98" s="8" t="s">
        <v>311</v>
      </c>
      <c r="E98" s="8" t="s">
        <v>312</v>
      </c>
      <c r="F98" s="8" t="s">
        <v>16</v>
      </c>
      <c r="G98" s="8" t="s">
        <v>243</v>
      </c>
      <c r="H98" s="8" t="s">
        <v>25</v>
      </c>
      <c r="I98" s="8" t="s">
        <v>69</v>
      </c>
      <c r="J98" s="10">
        <v>202500055977</v>
      </c>
      <c r="K98" s="8">
        <v>8</v>
      </c>
      <c r="L98" s="8">
        <v>8</v>
      </c>
    </row>
    <row r="99" spans="1:12" x14ac:dyDescent="0.25">
      <c r="A99" s="8">
        <v>77</v>
      </c>
      <c r="B99" s="9">
        <v>45730</v>
      </c>
      <c r="C99" s="8" t="s">
        <v>38</v>
      </c>
      <c r="D99" s="8" t="s">
        <v>313</v>
      </c>
      <c r="E99" s="8" t="s">
        <v>314</v>
      </c>
      <c r="F99" s="8" t="s">
        <v>16</v>
      </c>
      <c r="G99" s="8" t="s">
        <v>243</v>
      </c>
      <c r="H99" s="8" t="s">
        <v>25</v>
      </c>
      <c r="I99" s="8" t="s">
        <v>69</v>
      </c>
      <c r="J99" s="10">
        <v>202500056021</v>
      </c>
      <c r="K99" s="8">
        <v>8</v>
      </c>
      <c r="L99" s="8">
        <v>8</v>
      </c>
    </row>
    <row r="100" spans="1:12" x14ac:dyDescent="0.25">
      <c r="A100" s="8">
        <v>78</v>
      </c>
      <c r="B100" s="9">
        <v>45730</v>
      </c>
      <c r="C100" s="8" t="s">
        <v>315</v>
      </c>
      <c r="D100" s="8" t="s">
        <v>316</v>
      </c>
      <c r="E100" s="8" t="s">
        <v>317</v>
      </c>
      <c r="F100" s="8" t="s">
        <v>16</v>
      </c>
      <c r="G100" s="8" t="s">
        <v>318</v>
      </c>
      <c r="H100" s="8" t="s">
        <v>318</v>
      </c>
      <c r="I100" s="8" t="s">
        <v>69</v>
      </c>
      <c r="J100" s="10">
        <v>202500056026</v>
      </c>
      <c r="K100" s="8">
        <v>8</v>
      </c>
      <c r="L100" s="8">
        <v>8</v>
      </c>
    </row>
    <row r="101" spans="1:12" x14ac:dyDescent="0.25">
      <c r="A101" s="8">
        <v>79</v>
      </c>
      <c r="B101" s="9">
        <v>45733</v>
      </c>
      <c r="C101" s="8" t="s">
        <v>319</v>
      </c>
      <c r="D101" s="8" t="s">
        <v>320</v>
      </c>
      <c r="E101" s="8" t="s">
        <v>321</v>
      </c>
      <c r="F101" s="8" t="s">
        <v>16</v>
      </c>
      <c r="G101" s="8" t="s">
        <v>243</v>
      </c>
      <c r="H101" s="8" t="s">
        <v>25</v>
      </c>
      <c r="I101" s="8" t="s">
        <v>226</v>
      </c>
      <c r="J101" s="10">
        <v>202500055938</v>
      </c>
      <c r="K101" s="8">
        <v>8</v>
      </c>
      <c r="L101" s="8">
        <v>8</v>
      </c>
    </row>
    <row r="102" spans="1:12" x14ac:dyDescent="0.25">
      <c r="A102" s="8">
        <v>80</v>
      </c>
      <c r="B102" s="9">
        <v>45733</v>
      </c>
      <c r="C102" s="8" t="s">
        <v>322</v>
      </c>
      <c r="D102" s="8" t="s">
        <v>323</v>
      </c>
      <c r="E102" s="8" t="s">
        <v>324</v>
      </c>
      <c r="F102" s="8" t="s">
        <v>16</v>
      </c>
      <c r="G102" s="8" t="s">
        <v>16</v>
      </c>
      <c r="H102" s="8" t="s">
        <v>325</v>
      </c>
      <c r="I102" s="8" t="s">
        <v>75</v>
      </c>
      <c r="J102" s="10">
        <v>202500055991</v>
      </c>
      <c r="K102" s="8">
        <v>8</v>
      </c>
      <c r="L102" s="8">
        <v>8</v>
      </c>
    </row>
    <row r="103" spans="1:12" x14ac:dyDescent="0.25">
      <c r="A103" s="8">
        <v>81</v>
      </c>
      <c r="B103" s="9">
        <v>45733</v>
      </c>
      <c r="C103" s="8" t="s">
        <v>326</v>
      </c>
      <c r="D103" s="8" t="s">
        <v>327</v>
      </c>
      <c r="E103" s="8" t="s">
        <v>328</v>
      </c>
      <c r="F103" s="8" t="s">
        <v>16</v>
      </c>
      <c r="G103" s="8" t="s">
        <v>243</v>
      </c>
      <c r="H103" s="8" t="s">
        <v>31</v>
      </c>
      <c r="I103" s="8" t="s">
        <v>69</v>
      </c>
      <c r="J103" s="10">
        <v>202500056030</v>
      </c>
      <c r="K103" s="8">
        <v>4</v>
      </c>
      <c r="L103" s="8">
        <v>4</v>
      </c>
    </row>
    <row r="104" spans="1:12" x14ac:dyDescent="0.25">
      <c r="A104" s="8">
        <v>82</v>
      </c>
      <c r="B104" s="9">
        <v>45733</v>
      </c>
      <c r="C104" s="8" t="s">
        <v>329</v>
      </c>
      <c r="D104" s="8" t="s">
        <v>330</v>
      </c>
      <c r="E104" s="8" t="s">
        <v>331</v>
      </c>
      <c r="F104" s="8" t="s">
        <v>16</v>
      </c>
      <c r="G104" s="8" t="s">
        <v>243</v>
      </c>
      <c r="H104" s="8" t="s">
        <v>25</v>
      </c>
      <c r="I104" s="8" t="s">
        <v>332</v>
      </c>
      <c r="J104" s="10">
        <v>202500056361</v>
      </c>
      <c r="K104" s="8">
        <v>1</v>
      </c>
      <c r="L104" s="8">
        <v>1</v>
      </c>
    </row>
    <row r="105" spans="1:12" x14ac:dyDescent="0.25">
      <c r="A105" s="8">
        <v>83</v>
      </c>
      <c r="B105" s="9">
        <v>45733</v>
      </c>
      <c r="C105" s="8" t="s">
        <v>19</v>
      </c>
      <c r="D105" s="8" t="s">
        <v>333</v>
      </c>
      <c r="E105" s="8" t="s">
        <v>334</v>
      </c>
      <c r="F105" s="8" t="s">
        <v>16</v>
      </c>
      <c r="G105" s="8" t="s">
        <v>243</v>
      </c>
      <c r="H105" s="8" t="s">
        <v>25</v>
      </c>
      <c r="I105" s="8" t="s">
        <v>226</v>
      </c>
      <c r="J105" s="10">
        <v>202500056372</v>
      </c>
      <c r="K105" s="8">
        <v>19</v>
      </c>
      <c r="L105" s="8">
        <v>19</v>
      </c>
    </row>
    <row r="106" spans="1:12" x14ac:dyDescent="0.25">
      <c r="A106" s="8">
        <v>84</v>
      </c>
      <c r="B106" s="9">
        <v>45734</v>
      </c>
      <c r="C106" s="8" t="s">
        <v>18</v>
      </c>
      <c r="D106" s="8" t="s">
        <v>335</v>
      </c>
      <c r="E106" s="8" t="s">
        <v>336</v>
      </c>
      <c r="F106" s="8" t="s">
        <v>16</v>
      </c>
      <c r="G106" s="8" t="s">
        <v>16</v>
      </c>
      <c r="H106" s="8" t="s">
        <v>37</v>
      </c>
      <c r="I106" s="8" t="s">
        <v>226</v>
      </c>
      <c r="J106" s="10">
        <v>202500055831</v>
      </c>
      <c r="K106" s="8">
        <v>14</v>
      </c>
      <c r="L106" s="8">
        <v>14</v>
      </c>
    </row>
    <row r="107" spans="1:12" x14ac:dyDescent="0.25">
      <c r="A107" s="8">
        <v>85</v>
      </c>
      <c r="B107" s="9">
        <v>45734</v>
      </c>
      <c r="C107" s="8" t="s">
        <v>337</v>
      </c>
      <c r="D107" s="8" t="s">
        <v>338</v>
      </c>
      <c r="E107" s="8" t="s">
        <v>339</v>
      </c>
      <c r="F107" s="8" t="s">
        <v>16</v>
      </c>
      <c r="G107" s="8" t="s">
        <v>16</v>
      </c>
      <c r="H107" s="8" t="s">
        <v>36</v>
      </c>
      <c r="I107" s="8" t="s">
        <v>75</v>
      </c>
      <c r="J107" s="10">
        <v>202500055857</v>
      </c>
      <c r="K107" s="8">
        <v>12</v>
      </c>
      <c r="L107" s="8">
        <v>12</v>
      </c>
    </row>
    <row r="108" spans="1:12" x14ac:dyDescent="0.25">
      <c r="A108" s="8">
        <v>86</v>
      </c>
      <c r="B108" s="9">
        <v>45734</v>
      </c>
      <c r="C108" s="8" t="s">
        <v>340</v>
      </c>
      <c r="D108" s="8" t="s">
        <v>341</v>
      </c>
      <c r="E108" s="8" t="s">
        <v>342</v>
      </c>
      <c r="F108" s="8" t="s">
        <v>16</v>
      </c>
      <c r="G108" s="8" t="s">
        <v>16</v>
      </c>
      <c r="H108" s="8" t="s">
        <v>36</v>
      </c>
      <c r="I108" s="8" t="s">
        <v>75</v>
      </c>
      <c r="J108" s="10">
        <v>202500055922</v>
      </c>
      <c r="K108" s="8">
        <v>12</v>
      </c>
      <c r="L108" s="8">
        <v>12</v>
      </c>
    </row>
    <row r="109" spans="1:12" x14ac:dyDescent="0.25">
      <c r="A109" s="8">
        <v>87</v>
      </c>
      <c r="B109" s="9">
        <v>45734</v>
      </c>
      <c r="C109" s="8" t="s">
        <v>343</v>
      </c>
      <c r="D109" s="8" t="s">
        <v>344</v>
      </c>
      <c r="E109" s="8" t="s">
        <v>345</v>
      </c>
      <c r="F109" s="8" t="s">
        <v>16</v>
      </c>
      <c r="G109" s="8" t="s">
        <v>16</v>
      </c>
      <c r="H109" s="8" t="s">
        <v>37</v>
      </c>
      <c r="I109" s="8" t="s">
        <v>69</v>
      </c>
      <c r="J109" s="10">
        <v>202500055951</v>
      </c>
      <c r="K109" s="8">
        <v>6</v>
      </c>
      <c r="L109" s="8">
        <v>6</v>
      </c>
    </row>
    <row r="110" spans="1:12" x14ac:dyDescent="0.25">
      <c r="A110" s="8">
        <v>88</v>
      </c>
      <c r="B110" s="9">
        <v>45734</v>
      </c>
      <c r="C110" s="8" t="s">
        <v>346</v>
      </c>
      <c r="D110" s="8" t="s">
        <v>347</v>
      </c>
      <c r="E110" s="8" t="s">
        <v>348</v>
      </c>
      <c r="F110" s="8" t="s">
        <v>16</v>
      </c>
      <c r="G110" s="8" t="s">
        <v>16</v>
      </c>
      <c r="H110" s="8" t="s">
        <v>36</v>
      </c>
      <c r="I110" s="8" t="s">
        <v>69</v>
      </c>
      <c r="J110" s="10">
        <v>202500055972</v>
      </c>
      <c r="K110" s="8">
        <v>13</v>
      </c>
      <c r="L110" s="8">
        <v>13</v>
      </c>
    </row>
    <row r="111" spans="1:12" x14ac:dyDescent="0.25">
      <c r="A111" s="8">
        <v>89</v>
      </c>
      <c r="B111" s="9">
        <v>45734</v>
      </c>
      <c r="C111" s="8" t="s">
        <v>349</v>
      </c>
      <c r="D111" s="8" t="s">
        <v>350</v>
      </c>
      <c r="E111" s="8" t="s">
        <v>351</v>
      </c>
      <c r="F111" s="8" t="s">
        <v>16</v>
      </c>
      <c r="G111" s="8" t="s">
        <v>16</v>
      </c>
      <c r="H111" s="8" t="s">
        <v>37</v>
      </c>
      <c r="I111" s="8" t="s">
        <v>75</v>
      </c>
      <c r="J111" s="10">
        <v>202500055974</v>
      </c>
      <c r="K111" s="8">
        <v>15</v>
      </c>
      <c r="L111" s="8">
        <v>15</v>
      </c>
    </row>
    <row r="112" spans="1:12" x14ac:dyDescent="0.25">
      <c r="A112" s="8">
        <v>90</v>
      </c>
      <c r="B112" s="9">
        <v>45734</v>
      </c>
      <c r="C112" s="8" t="s">
        <v>352</v>
      </c>
      <c r="D112" s="8" t="s">
        <v>353</v>
      </c>
      <c r="E112" s="8" t="s">
        <v>354</v>
      </c>
      <c r="F112" s="8" t="s">
        <v>16</v>
      </c>
      <c r="G112" s="8" t="s">
        <v>16</v>
      </c>
      <c r="H112" s="8" t="s">
        <v>36</v>
      </c>
      <c r="I112" s="8" t="s">
        <v>69</v>
      </c>
      <c r="J112" s="10">
        <v>202500056071</v>
      </c>
      <c r="K112" s="8">
        <v>6</v>
      </c>
      <c r="L112" s="8">
        <v>6</v>
      </c>
    </row>
    <row r="113" spans="1:12" x14ac:dyDescent="0.25">
      <c r="A113" s="8">
        <v>91</v>
      </c>
      <c r="B113" s="9">
        <v>45735</v>
      </c>
      <c r="C113" s="8" t="s">
        <v>355</v>
      </c>
      <c r="D113" s="8" t="s">
        <v>356</v>
      </c>
      <c r="E113" s="8" t="s">
        <v>357</v>
      </c>
      <c r="F113" s="8" t="s">
        <v>16</v>
      </c>
      <c r="G113" s="8" t="s">
        <v>16</v>
      </c>
      <c r="H113" s="8" t="s">
        <v>17</v>
      </c>
      <c r="I113" s="8" t="s">
        <v>69</v>
      </c>
      <c r="J113" s="10">
        <v>202500055821</v>
      </c>
      <c r="K113" s="8">
        <v>24</v>
      </c>
      <c r="L113" s="8">
        <v>24</v>
      </c>
    </row>
    <row r="114" spans="1:12" x14ac:dyDescent="0.25">
      <c r="A114" s="8">
        <v>92</v>
      </c>
      <c r="B114" s="9">
        <v>45735</v>
      </c>
      <c r="C114" s="8" t="s">
        <v>52</v>
      </c>
      <c r="D114" s="8" t="s">
        <v>358</v>
      </c>
      <c r="E114" s="8" t="s">
        <v>359</v>
      </c>
      <c r="F114" s="8" t="s">
        <v>16</v>
      </c>
      <c r="G114" s="8" t="s">
        <v>16</v>
      </c>
      <c r="H114" s="8" t="s">
        <v>17</v>
      </c>
      <c r="I114" s="8" t="s">
        <v>226</v>
      </c>
      <c r="J114" s="10">
        <v>202500055925</v>
      </c>
      <c r="K114" s="8">
        <v>10</v>
      </c>
      <c r="L114" s="8">
        <v>10</v>
      </c>
    </row>
    <row r="115" spans="1:12" x14ac:dyDescent="0.25">
      <c r="A115" s="8">
        <v>93</v>
      </c>
      <c r="B115" s="9">
        <v>45735</v>
      </c>
      <c r="C115" s="8" t="s">
        <v>360</v>
      </c>
      <c r="D115" s="8" t="s">
        <v>361</v>
      </c>
      <c r="E115" s="8" t="s">
        <v>362</v>
      </c>
      <c r="F115" s="8" t="s">
        <v>16</v>
      </c>
      <c r="G115" s="8" t="s">
        <v>16</v>
      </c>
      <c r="H115" s="8" t="s">
        <v>17</v>
      </c>
      <c r="I115" s="8" t="s">
        <v>69</v>
      </c>
      <c r="J115" s="10">
        <v>202500055967</v>
      </c>
      <c r="K115" s="8">
        <v>6</v>
      </c>
      <c r="L115" s="8">
        <v>6</v>
      </c>
    </row>
    <row r="116" spans="1:12" x14ac:dyDescent="0.25">
      <c r="A116" s="8">
        <v>94</v>
      </c>
      <c r="B116" s="9">
        <v>45735</v>
      </c>
      <c r="C116" s="8" t="s">
        <v>363</v>
      </c>
      <c r="D116" s="8" t="s">
        <v>364</v>
      </c>
      <c r="E116" s="8" t="s">
        <v>365</v>
      </c>
      <c r="F116" s="8" t="s">
        <v>16</v>
      </c>
      <c r="G116" s="8" t="s">
        <v>16</v>
      </c>
      <c r="H116" s="8" t="s">
        <v>366</v>
      </c>
      <c r="I116" s="8" t="s">
        <v>69</v>
      </c>
      <c r="J116" s="10">
        <v>202500056011</v>
      </c>
      <c r="K116" s="8">
        <v>12</v>
      </c>
      <c r="L116" s="8">
        <v>12</v>
      </c>
    </row>
    <row r="117" spans="1:12" x14ac:dyDescent="0.25">
      <c r="A117" s="8">
        <v>95</v>
      </c>
      <c r="B117" s="9">
        <v>45735</v>
      </c>
      <c r="C117" s="8" t="s">
        <v>367</v>
      </c>
      <c r="D117" s="8" t="s">
        <v>368</v>
      </c>
      <c r="E117" s="8" t="s">
        <v>369</v>
      </c>
      <c r="F117" s="8" t="s">
        <v>16</v>
      </c>
      <c r="G117" s="8" t="s">
        <v>16</v>
      </c>
      <c r="H117" s="8" t="s">
        <v>366</v>
      </c>
      <c r="I117" s="8" t="s">
        <v>226</v>
      </c>
      <c r="J117" s="10">
        <v>202500056016</v>
      </c>
      <c r="K117" s="8">
        <v>6</v>
      </c>
      <c r="L117" s="8">
        <v>6</v>
      </c>
    </row>
    <row r="118" spans="1:12" x14ac:dyDescent="0.25">
      <c r="A118" s="8">
        <v>96</v>
      </c>
      <c r="B118" s="9">
        <v>45735</v>
      </c>
      <c r="C118" s="8" t="s">
        <v>370</v>
      </c>
      <c r="D118" s="8" t="s">
        <v>371</v>
      </c>
      <c r="E118" s="8" t="s">
        <v>372</v>
      </c>
      <c r="F118" s="8" t="s">
        <v>16</v>
      </c>
      <c r="G118" s="8" t="s">
        <v>16</v>
      </c>
      <c r="H118" s="8" t="s">
        <v>17</v>
      </c>
      <c r="I118" s="8" t="s">
        <v>226</v>
      </c>
      <c r="J118" s="10">
        <v>202500056356</v>
      </c>
      <c r="K118" s="8">
        <v>18</v>
      </c>
      <c r="L118" s="8">
        <v>18</v>
      </c>
    </row>
    <row r="119" spans="1:12" x14ac:dyDescent="0.25">
      <c r="A119" s="8">
        <v>97</v>
      </c>
      <c r="B119" s="9">
        <v>45736</v>
      </c>
      <c r="C119" s="8" t="s">
        <v>373</v>
      </c>
      <c r="D119" s="8" t="s">
        <v>374</v>
      </c>
      <c r="E119" s="8" t="s">
        <v>375</v>
      </c>
      <c r="F119" s="8" t="s">
        <v>16</v>
      </c>
      <c r="G119" s="8" t="s">
        <v>16</v>
      </c>
      <c r="H119" s="8" t="s">
        <v>366</v>
      </c>
      <c r="I119" s="8" t="s">
        <v>69</v>
      </c>
      <c r="J119" s="10">
        <v>202500055907</v>
      </c>
      <c r="K119" s="8">
        <v>12</v>
      </c>
      <c r="L119" s="8">
        <v>12</v>
      </c>
    </row>
    <row r="120" spans="1:12" x14ac:dyDescent="0.25">
      <c r="A120" s="8">
        <v>98</v>
      </c>
      <c r="B120" s="9">
        <v>45736</v>
      </c>
      <c r="C120" s="8" t="s">
        <v>376</v>
      </c>
      <c r="D120" s="8" t="s">
        <v>377</v>
      </c>
      <c r="E120" s="8" t="s">
        <v>378</v>
      </c>
      <c r="F120" s="8" t="s">
        <v>16</v>
      </c>
      <c r="G120" s="8" t="s">
        <v>16</v>
      </c>
      <c r="H120" s="8" t="s">
        <v>366</v>
      </c>
      <c r="I120" s="8" t="s">
        <v>69</v>
      </c>
      <c r="J120" s="10">
        <v>202500055984</v>
      </c>
      <c r="K120" s="8">
        <v>12</v>
      </c>
      <c r="L120" s="8">
        <v>12</v>
      </c>
    </row>
    <row r="121" spans="1:12" x14ac:dyDescent="0.25">
      <c r="A121" s="8">
        <v>99</v>
      </c>
      <c r="B121" s="9">
        <v>45736</v>
      </c>
      <c r="C121" s="8" t="s">
        <v>379</v>
      </c>
      <c r="D121" s="8" t="s">
        <v>380</v>
      </c>
      <c r="E121" s="8" t="s">
        <v>381</v>
      </c>
      <c r="F121" s="8" t="s">
        <v>16</v>
      </c>
      <c r="G121" s="8" t="s">
        <v>16</v>
      </c>
      <c r="H121" s="8" t="s">
        <v>366</v>
      </c>
      <c r="I121" s="8" t="s">
        <v>69</v>
      </c>
      <c r="J121" s="10">
        <v>202500055994</v>
      </c>
      <c r="K121" s="8">
        <v>6</v>
      </c>
      <c r="L121" s="8">
        <v>6</v>
      </c>
    </row>
    <row r="122" spans="1:12" x14ac:dyDescent="0.25">
      <c r="A122" s="8">
        <v>100</v>
      </c>
      <c r="B122" s="9">
        <v>45736</v>
      </c>
      <c r="C122" s="8" t="s">
        <v>382</v>
      </c>
      <c r="D122" s="8" t="s">
        <v>383</v>
      </c>
      <c r="E122" s="8" t="s">
        <v>384</v>
      </c>
      <c r="F122" s="8" t="s">
        <v>16</v>
      </c>
      <c r="G122" s="8" t="s">
        <v>16</v>
      </c>
      <c r="H122" s="8" t="s">
        <v>325</v>
      </c>
      <c r="I122" s="8" t="s">
        <v>75</v>
      </c>
      <c r="J122" s="10">
        <v>202500055999</v>
      </c>
      <c r="K122" s="8">
        <v>12</v>
      </c>
      <c r="L122" s="8">
        <v>12</v>
      </c>
    </row>
    <row r="123" spans="1:12" x14ac:dyDescent="0.25">
      <c r="A123" s="8">
        <v>101</v>
      </c>
      <c r="B123" s="9">
        <v>45736</v>
      </c>
      <c r="C123" s="8" t="s">
        <v>385</v>
      </c>
      <c r="D123" s="8" t="s">
        <v>386</v>
      </c>
      <c r="E123" s="8" t="s">
        <v>387</v>
      </c>
      <c r="F123" s="8" t="s">
        <v>16</v>
      </c>
      <c r="G123" s="8" t="s">
        <v>16</v>
      </c>
      <c r="H123" s="8" t="s">
        <v>366</v>
      </c>
      <c r="I123" s="8" t="s">
        <v>75</v>
      </c>
      <c r="J123" s="10">
        <v>202500056048</v>
      </c>
      <c r="K123" s="8">
        <v>12</v>
      </c>
      <c r="L123" s="8">
        <v>12</v>
      </c>
    </row>
    <row r="124" spans="1:12" x14ac:dyDescent="0.25">
      <c r="A124" s="8">
        <v>102</v>
      </c>
      <c r="B124" s="9">
        <v>45736</v>
      </c>
      <c r="C124" s="8" t="s">
        <v>388</v>
      </c>
      <c r="D124" s="8" t="s">
        <v>389</v>
      </c>
      <c r="E124" s="8" t="s">
        <v>390</v>
      </c>
      <c r="F124" s="8" t="s">
        <v>16</v>
      </c>
      <c r="G124" s="8" t="s">
        <v>16</v>
      </c>
      <c r="H124" s="8" t="s">
        <v>366</v>
      </c>
      <c r="I124" s="8" t="s">
        <v>69</v>
      </c>
      <c r="J124" s="10">
        <v>202500056061</v>
      </c>
      <c r="K124" s="8">
        <v>12</v>
      </c>
      <c r="L124" s="8">
        <v>12</v>
      </c>
    </row>
    <row r="125" spans="1:12" x14ac:dyDescent="0.25">
      <c r="A125" s="8">
        <v>103</v>
      </c>
      <c r="B125" s="9">
        <v>45736</v>
      </c>
      <c r="C125" s="8" t="s">
        <v>391</v>
      </c>
      <c r="D125" s="8" t="s">
        <v>392</v>
      </c>
      <c r="E125" s="8" t="s">
        <v>393</v>
      </c>
      <c r="F125" s="8" t="s">
        <v>16</v>
      </c>
      <c r="G125" s="8" t="s">
        <v>16</v>
      </c>
      <c r="H125" s="8" t="s">
        <v>17</v>
      </c>
      <c r="I125" s="8" t="s">
        <v>69</v>
      </c>
      <c r="J125" s="10">
        <v>202500056360</v>
      </c>
      <c r="K125" s="8">
        <v>12</v>
      </c>
      <c r="L125" s="8">
        <v>12</v>
      </c>
    </row>
    <row r="126" spans="1:12" x14ac:dyDescent="0.25">
      <c r="A126" s="8">
        <v>104</v>
      </c>
      <c r="B126" s="9">
        <v>45737</v>
      </c>
      <c r="C126" s="8" t="s">
        <v>145</v>
      </c>
      <c r="D126" s="8" t="s">
        <v>394</v>
      </c>
      <c r="E126" s="8" t="s">
        <v>395</v>
      </c>
      <c r="F126" s="8" t="s">
        <v>16</v>
      </c>
      <c r="G126" s="8" t="s">
        <v>16</v>
      </c>
      <c r="H126" s="8" t="s">
        <v>17</v>
      </c>
      <c r="I126" s="8" t="s">
        <v>69</v>
      </c>
      <c r="J126" s="10">
        <v>202500055815</v>
      </c>
      <c r="K126" s="8">
        <v>6</v>
      </c>
      <c r="L126" s="8">
        <v>6</v>
      </c>
    </row>
    <row r="127" spans="1:12" x14ac:dyDescent="0.25">
      <c r="A127" s="8">
        <v>105</v>
      </c>
      <c r="B127" s="9">
        <v>45737</v>
      </c>
      <c r="C127" s="8" t="s">
        <v>19</v>
      </c>
      <c r="D127" s="8" t="s">
        <v>396</v>
      </c>
      <c r="E127" s="8" t="s">
        <v>397</v>
      </c>
      <c r="F127" s="8" t="s">
        <v>16</v>
      </c>
      <c r="G127" s="8" t="s">
        <v>16</v>
      </c>
      <c r="H127" s="8" t="s">
        <v>325</v>
      </c>
      <c r="I127" s="8" t="s">
        <v>69</v>
      </c>
      <c r="J127" s="10">
        <v>202500055843</v>
      </c>
      <c r="K127" s="8">
        <v>12</v>
      </c>
      <c r="L127" s="8">
        <v>12</v>
      </c>
    </row>
    <row r="128" spans="1:12" x14ac:dyDescent="0.25">
      <c r="A128" s="8">
        <v>106</v>
      </c>
      <c r="B128" s="9">
        <v>45737</v>
      </c>
      <c r="C128" s="8" t="s">
        <v>398</v>
      </c>
      <c r="D128" s="8" t="s">
        <v>399</v>
      </c>
      <c r="E128" s="8" t="s">
        <v>400</v>
      </c>
      <c r="F128" s="8" t="s">
        <v>16</v>
      </c>
      <c r="G128" s="8" t="s">
        <v>16</v>
      </c>
      <c r="H128" s="8" t="s">
        <v>325</v>
      </c>
      <c r="I128" s="8" t="s">
        <v>75</v>
      </c>
      <c r="J128" s="10">
        <v>202500055987</v>
      </c>
      <c r="K128" s="8">
        <v>18</v>
      </c>
      <c r="L128" s="8">
        <v>18</v>
      </c>
    </row>
    <row r="129" spans="1:12" x14ac:dyDescent="0.25">
      <c r="A129" s="8">
        <v>107</v>
      </c>
      <c r="B129" s="9">
        <v>45737</v>
      </c>
      <c r="C129" s="8" t="s">
        <v>401</v>
      </c>
      <c r="D129" s="8" t="s">
        <v>402</v>
      </c>
      <c r="E129" s="8" t="s">
        <v>403</v>
      </c>
      <c r="F129" s="8" t="s">
        <v>16</v>
      </c>
      <c r="G129" s="8" t="s">
        <v>16</v>
      </c>
      <c r="H129" s="8" t="s">
        <v>366</v>
      </c>
      <c r="I129" s="8" t="s">
        <v>75</v>
      </c>
      <c r="J129" s="10">
        <v>202500056358</v>
      </c>
      <c r="K129" s="8">
        <v>25</v>
      </c>
      <c r="L129" s="8">
        <v>25</v>
      </c>
    </row>
    <row r="130" spans="1:12" x14ac:dyDescent="0.25">
      <c r="A130" s="8">
        <v>108</v>
      </c>
      <c r="B130" s="9">
        <v>45738</v>
      </c>
      <c r="C130" s="8" t="s">
        <v>19</v>
      </c>
      <c r="D130" s="8" t="s">
        <v>404</v>
      </c>
      <c r="E130" s="8" t="s">
        <v>405</v>
      </c>
      <c r="F130" s="8" t="s">
        <v>16</v>
      </c>
      <c r="G130" s="8" t="s">
        <v>16</v>
      </c>
      <c r="H130" s="8" t="s">
        <v>406</v>
      </c>
      <c r="I130" s="8" t="s">
        <v>69</v>
      </c>
      <c r="J130" s="10">
        <v>202500055957</v>
      </c>
      <c r="K130" s="8">
        <v>34</v>
      </c>
      <c r="L130" s="8">
        <v>34</v>
      </c>
    </row>
    <row r="131" spans="1:12" x14ac:dyDescent="0.25">
      <c r="A131" s="8">
        <v>109</v>
      </c>
      <c r="B131" s="9">
        <v>45738</v>
      </c>
      <c r="C131" s="8" t="s">
        <v>407</v>
      </c>
      <c r="D131" s="8" t="s">
        <v>408</v>
      </c>
      <c r="E131" s="8" t="s">
        <v>409</v>
      </c>
      <c r="F131" s="8" t="s">
        <v>16</v>
      </c>
      <c r="G131" s="8" t="s">
        <v>16</v>
      </c>
      <c r="H131" s="8" t="s">
        <v>33</v>
      </c>
      <c r="I131" s="8" t="s">
        <v>69</v>
      </c>
      <c r="J131" s="10">
        <v>202500055979</v>
      </c>
      <c r="K131" s="8">
        <v>10</v>
      </c>
      <c r="L131" s="8">
        <v>10</v>
      </c>
    </row>
    <row r="132" spans="1:12" x14ac:dyDescent="0.25">
      <c r="A132" s="8">
        <v>110</v>
      </c>
      <c r="B132" s="9">
        <v>45738</v>
      </c>
      <c r="C132" s="8" t="s">
        <v>379</v>
      </c>
      <c r="D132" s="8" t="s">
        <v>410</v>
      </c>
      <c r="E132" s="8" t="s">
        <v>411</v>
      </c>
      <c r="F132" s="8" t="s">
        <v>16</v>
      </c>
      <c r="G132" s="8" t="s">
        <v>16</v>
      </c>
      <c r="H132" s="8" t="s">
        <v>33</v>
      </c>
      <c r="I132" s="8" t="s">
        <v>69</v>
      </c>
      <c r="J132" s="10">
        <v>202500056036</v>
      </c>
      <c r="K132" s="8">
        <v>6</v>
      </c>
      <c r="L132" s="8">
        <v>6</v>
      </c>
    </row>
    <row r="133" spans="1:12" x14ac:dyDescent="0.25">
      <c r="A133" s="8">
        <v>111</v>
      </c>
      <c r="B133" s="9">
        <v>45740</v>
      </c>
      <c r="C133" s="8" t="s">
        <v>412</v>
      </c>
      <c r="D133" s="8" t="s">
        <v>413</v>
      </c>
      <c r="E133" s="8" t="s">
        <v>414</v>
      </c>
      <c r="F133" s="8" t="s">
        <v>16</v>
      </c>
      <c r="G133" s="8" t="s">
        <v>16</v>
      </c>
      <c r="H133" s="8" t="s">
        <v>33</v>
      </c>
      <c r="I133" s="8" t="s">
        <v>226</v>
      </c>
      <c r="J133" s="10">
        <v>202500055827</v>
      </c>
      <c r="K133" s="8">
        <v>6</v>
      </c>
      <c r="L133" s="8">
        <v>6</v>
      </c>
    </row>
    <row r="134" spans="1:12" x14ac:dyDescent="0.25">
      <c r="A134" s="8">
        <v>112</v>
      </c>
      <c r="B134" s="9">
        <v>45740</v>
      </c>
      <c r="C134" s="8" t="s">
        <v>34</v>
      </c>
      <c r="D134" s="8" t="s">
        <v>415</v>
      </c>
      <c r="E134" s="8" t="s">
        <v>416</v>
      </c>
      <c r="F134" s="8" t="s">
        <v>16</v>
      </c>
      <c r="G134" s="8" t="s">
        <v>16</v>
      </c>
      <c r="H134" s="8" t="s">
        <v>33</v>
      </c>
      <c r="I134" s="8" t="s">
        <v>75</v>
      </c>
      <c r="J134" s="10">
        <v>202500055939</v>
      </c>
      <c r="K134" s="8">
        <v>6</v>
      </c>
      <c r="L134" s="8">
        <v>6</v>
      </c>
    </row>
    <row r="135" spans="1:12" x14ac:dyDescent="0.25">
      <c r="A135" s="8">
        <v>113</v>
      </c>
      <c r="B135" s="9">
        <v>45740</v>
      </c>
      <c r="C135" s="8" t="s">
        <v>417</v>
      </c>
      <c r="D135" s="8" t="s">
        <v>418</v>
      </c>
      <c r="E135" s="8" t="s">
        <v>419</v>
      </c>
      <c r="F135" s="8" t="s">
        <v>16</v>
      </c>
      <c r="G135" s="8" t="s">
        <v>16</v>
      </c>
      <c r="H135" s="8" t="s">
        <v>33</v>
      </c>
      <c r="I135" s="8" t="s">
        <v>69</v>
      </c>
      <c r="J135" s="10">
        <v>202500055961</v>
      </c>
      <c r="K135" s="8">
        <v>8</v>
      </c>
      <c r="L135" s="8">
        <v>8</v>
      </c>
    </row>
    <row r="136" spans="1:12" x14ac:dyDescent="0.25">
      <c r="A136" s="8">
        <v>114</v>
      </c>
      <c r="B136" s="9">
        <v>45741</v>
      </c>
      <c r="C136" s="8" t="s">
        <v>420</v>
      </c>
      <c r="D136" s="8" t="s">
        <v>421</v>
      </c>
      <c r="E136" s="8" t="s">
        <v>422</v>
      </c>
      <c r="F136" s="8" t="s">
        <v>16</v>
      </c>
      <c r="G136" s="8" t="s">
        <v>318</v>
      </c>
      <c r="H136" s="8" t="s">
        <v>318</v>
      </c>
      <c r="I136" s="8" t="s">
        <v>69</v>
      </c>
      <c r="J136" s="10">
        <v>202500055811</v>
      </c>
      <c r="K136" s="8">
        <v>6</v>
      </c>
      <c r="L136" s="8">
        <v>6</v>
      </c>
    </row>
    <row r="137" spans="1:12" x14ac:dyDescent="0.25">
      <c r="A137" s="8">
        <v>115</v>
      </c>
      <c r="B137" s="9">
        <v>45741</v>
      </c>
      <c r="C137" s="8" t="s">
        <v>19</v>
      </c>
      <c r="D137" s="8" t="s">
        <v>423</v>
      </c>
      <c r="E137" s="8" t="s">
        <v>424</v>
      </c>
      <c r="F137" s="8" t="s">
        <v>16</v>
      </c>
      <c r="G137" s="8" t="s">
        <v>318</v>
      </c>
      <c r="H137" s="8" t="s">
        <v>425</v>
      </c>
      <c r="I137" s="8" t="s">
        <v>75</v>
      </c>
      <c r="J137" s="10">
        <v>202500055880</v>
      </c>
      <c r="K137" s="8">
        <v>20</v>
      </c>
      <c r="L137" s="8">
        <v>20</v>
      </c>
    </row>
    <row r="138" spans="1:12" x14ac:dyDescent="0.25">
      <c r="A138" s="8">
        <v>116</v>
      </c>
      <c r="B138" s="9">
        <v>45741</v>
      </c>
      <c r="C138" s="8" t="s">
        <v>426</v>
      </c>
      <c r="D138" s="8" t="s">
        <v>427</v>
      </c>
      <c r="E138" s="8" t="s">
        <v>428</v>
      </c>
      <c r="F138" s="8" t="s">
        <v>16</v>
      </c>
      <c r="G138" s="8" t="s">
        <v>318</v>
      </c>
      <c r="H138" s="8" t="s">
        <v>318</v>
      </c>
      <c r="I138" s="8" t="s">
        <v>75</v>
      </c>
      <c r="J138" s="10">
        <v>202500055919</v>
      </c>
      <c r="K138" s="8">
        <v>12</v>
      </c>
      <c r="L138" s="8">
        <v>12</v>
      </c>
    </row>
    <row r="139" spans="1:12" x14ac:dyDescent="0.25">
      <c r="A139" s="8">
        <v>117</v>
      </c>
      <c r="B139" s="9">
        <v>45741</v>
      </c>
      <c r="C139" s="8" t="s">
        <v>429</v>
      </c>
      <c r="D139" s="8" t="s">
        <v>430</v>
      </c>
      <c r="E139" s="8" t="s">
        <v>431</v>
      </c>
      <c r="F139" s="8" t="s">
        <v>16</v>
      </c>
      <c r="G139" s="8" t="s">
        <v>318</v>
      </c>
      <c r="H139" s="8" t="s">
        <v>318</v>
      </c>
      <c r="I139" s="8" t="s">
        <v>69</v>
      </c>
      <c r="J139" s="10">
        <v>202500055973</v>
      </c>
      <c r="K139" s="8">
        <v>10</v>
      </c>
      <c r="L139" s="8">
        <v>10</v>
      </c>
    </row>
    <row r="140" spans="1:12" x14ac:dyDescent="0.25">
      <c r="A140" s="8">
        <v>118</v>
      </c>
      <c r="B140" s="9">
        <v>45741</v>
      </c>
      <c r="C140" s="8" t="s">
        <v>432</v>
      </c>
      <c r="D140" s="8" t="s">
        <v>433</v>
      </c>
      <c r="E140" s="8" t="s">
        <v>434</v>
      </c>
      <c r="F140" s="8" t="s">
        <v>16</v>
      </c>
      <c r="G140" s="8" t="s">
        <v>435</v>
      </c>
      <c r="H140" s="8" t="s">
        <v>436</v>
      </c>
      <c r="I140" s="8" t="s">
        <v>75</v>
      </c>
      <c r="J140" s="10">
        <v>202500056355</v>
      </c>
      <c r="K140" s="8">
        <v>14</v>
      </c>
      <c r="L140" s="8">
        <v>14</v>
      </c>
    </row>
    <row r="141" spans="1:12" x14ac:dyDescent="0.25">
      <c r="A141" s="8">
        <v>119</v>
      </c>
      <c r="B141" s="9">
        <v>45742</v>
      </c>
      <c r="C141" s="8" t="s">
        <v>437</v>
      </c>
      <c r="D141" s="8" t="s">
        <v>438</v>
      </c>
      <c r="E141" s="8" t="s">
        <v>439</v>
      </c>
      <c r="F141" s="8" t="s">
        <v>16</v>
      </c>
      <c r="G141" s="8" t="s">
        <v>16</v>
      </c>
      <c r="H141" s="8" t="s">
        <v>26</v>
      </c>
      <c r="I141" s="8" t="s">
        <v>226</v>
      </c>
      <c r="J141" s="10">
        <v>202500074128</v>
      </c>
      <c r="K141" s="8">
        <v>10</v>
      </c>
      <c r="L141" s="8">
        <v>10</v>
      </c>
    </row>
    <row r="142" spans="1:12" x14ac:dyDescent="0.25">
      <c r="A142" s="8">
        <v>120</v>
      </c>
      <c r="B142" s="9">
        <v>45742</v>
      </c>
      <c r="C142" s="8" t="s">
        <v>440</v>
      </c>
      <c r="D142" s="8" t="s">
        <v>441</v>
      </c>
      <c r="E142" s="8" t="s">
        <v>442</v>
      </c>
      <c r="F142" s="8" t="s">
        <v>16</v>
      </c>
      <c r="G142" s="8" t="s">
        <v>435</v>
      </c>
      <c r="H142" s="8" t="s">
        <v>443</v>
      </c>
      <c r="I142" s="8" t="s">
        <v>69</v>
      </c>
      <c r="J142" s="10">
        <v>202500055865</v>
      </c>
      <c r="K142" s="8">
        <v>12</v>
      </c>
      <c r="L142" s="8">
        <v>12</v>
      </c>
    </row>
    <row r="143" spans="1:12" x14ac:dyDescent="0.25">
      <c r="A143" s="8">
        <v>121</v>
      </c>
      <c r="B143" s="9">
        <v>45742</v>
      </c>
      <c r="C143" s="8" t="s">
        <v>444</v>
      </c>
      <c r="D143" s="8" t="s">
        <v>445</v>
      </c>
      <c r="E143" s="8" t="s">
        <v>446</v>
      </c>
      <c r="F143" s="8" t="s">
        <v>16</v>
      </c>
      <c r="G143" s="8" t="s">
        <v>447</v>
      </c>
      <c r="H143" s="8" t="s">
        <v>448</v>
      </c>
      <c r="I143" s="8" t="s">
        <v>69</v>
      </c>
      <c r="J143" s="10">
        <v>202500055894</v>
      </c>
      <c r="K143" s="8">
        <v>10</v>
      </c>
      <c r="L143" s="8">
        <v>10</v>
      </c>
    </row>
    <row r="144" spans="1:12" x14ac:dyDescent="0.25">
      <c r="A144" s="8">
        <v>122</v>
      </c>
      <c r="B144" s="9">
        <v>45742</v>
      </c>
      <c r="C144" s="8" t="s">
        <v>449</v>
      </c>
      <c r="D144" s="8" t="s">
        <v>450</v>
      </c>
      <c r="E144" s="8" t="s">
        <v>451</v>
      </c>
      <c r="F144" s="8" t="s">
        <v>16</v>
      </c>
      <c r="G144" s="8" t="s">
        <v>435</v>
      </c>
      <c r="H144" s="8" t="s">
        <v>443</v>
      </c>
      <c r="I144" s="8" t="s">
        <v>69</v>
      </c>
      <c r="J144" s="10">
        <v>202500055993</v>
      </c>
      <c r="K144" s="8">
        <v>10</v>
      </c>
      <c r="L144" s="8">
        <v>10</v>
      </c>
    </row>
    <row r="145" spans="1:12" x14ac:dyDescent="0.25">
      <c r="A145" s="8">
        <v>123</v>
      </c>
      <c r="B145" s="9">
        <v>45742</v>
      </c>
      <c r="C145" s="8" t="s">
        <v>18</v>
      </c>
      <c r="D145" s="8" t="s">
        <v>452</v>
      </c>
      <c r="E145" s="8" t="s">
        <v>453</v>
      </c>
      <c r="F145" s="8" t="s">
        <v>16</v>
      </c>
      <c r="G145" s="8" t="s">
        <v>447</v>
      </c>
      <c r="H145" s="8" t="s">
        <v>447</v>
      </c>
      <c r="I145" s="8" t="s">
        <v>75</v>
      </c>
      <c r="J145" s="10">
        <v>202500056007</v>
      </c>
      <c r="K145" s="8">
        <v>14</v>
      </c>
      <c r="L145" s="8">
        <v>14</v>
      </c>
    </row>
    <row r="146" spans="1:12" x14ac:dyDescent="0.25">
      <c r="A146" s="8">
        <v>124</v>
      </c>
      <c r="B146" s="9">
        <v>45742</v>
      </c>
      <c r="C146" s="8" t="s">
        <v>454</v>
      </c>
      <c r="D146" s="8" t="s">
        <v>455</v>
      </c>
      <c r="E146" s="8" t="s">
        <v>456</v>
      </c>
      <c r="F146" s="8" t="s">
        <v>16</v>
      </c>
      <c r="G146" s="8" t="s">
        <v>447</v>
      </c>
      <c r="H146" s="8" t="s">
        <v>457</v>
      </c>
      <c r="I146" s="8" t="s">
        <v>69</v>
      </c>
      <c r="J146" s="10">
        <v>202500056052</v>
      </c>
      <c r="K146" s="8">
        <v>8</v>
      </c>
      <c r="L146" s="8">
        <v>8</v>
      </c>
    </row>
    <row r="147" spans="1:12" x14ac:dyDescent="0.25">
      <c r="A147" s="8">
        <v>125</v>
      </c>
      <c r="B147" s="9">
        <v>45742</v>
      </c>
      <c r="C147" s="8" t="s">
        <v>458</v>
      </c>
      <c r="D147" s="8" t="s">
        <v>459</v>
      </c>
      <c r="E147" s="8" t="s">
        <v>460</v>
      </c>
      <c r="F147" s="8" t="s">
        <v>16</v>
      </c>
      <c r="G147" s="8" t="s">
        <v>447</v>
      </c>
      <c r="H147" s="8" t="s">
        <v>461</v>
      </c>
      <c r="I147" s="8" t="s">
        <v>69</v>
      </c>
      <c r="J147" s="10">
        <v>202500056059</v>
      </c>
      <c r="K147" s="8">
        <v>1</v>
      </c>
      <c r="L147" s="8">
        <v>1</v>
      </c>
    </row>
    <row r="148" spans="1:12" x14ac:dyDescent="0.25">
      <c r="A148" s="8">
        <v>126</v>
      </c>
      <c r="B148" s="9">
        <v>45743</v>
      </c>
      <c r="C148" s="8" t="s">
        <v>462</v>
      </c>
      <c r="D148" s="8" t="s">
        <v>463</v>
      </c>
      <c r="E148" s="8" t="s">
        <v>464</v>
      </c>
      <c r="F148" s="8" t="s">
        <v>16</v>
      </c>
      <c r="G148" s="8" t="s">
        <v>16</v>
      </c>
      <c r="H148" s="8" t="s">
        <v>37</v>
      </c>
      <c r="I148" s="8" t="s">
        <v>69</v>
      </c>
      <c r="J148" s="10">
        <v>202500074962</v>
      </c>
      <c r="K148" s="8">
        <v>10</v>
      </c>
      <c r="L148" s="8">
        <v>10</v>
      </c>
    </row>
    <row r="149" spans="1:12" x14ac:dyDescent="0.25">
      <c r="A149" s="8">
        <v>127</v>
      </c>
      <c r="B149" s="9">
        <v>45743</v>
      </c>
      <c r="C149" s="8" t="s">
        <v>47</v>
      </c>
      <c r="D149" s="8" t="s">
        <v>48</v>
      </c>
      <c r="E149" s="8" t="s">
        <v>49</v>
      </c>
      <c r="F149" s="8" t="s">
        <v>16</v>
      </c>
      <c r="G149" s="8" t="s">
        <v>16</v>
      </c>
      <c r="H149" s="8" t="s">
        <v>37</v>
      </c>
      <c r="I149" s="8" t="s">
        <v>69</v>
      </c>
      <c r="J149" s="10">
        <v>202500074820</v>
      </c>
      <c r="K149" s="8">
        <v>10</v>
      </c>
      <c r="L149" s="8">
        <v>10</v>
      </c>
    </row>
    <row r="150" spans="1:12" x14ac:dyDescent="0.25">
      <c r="A150" s="12">
        <v>128</v>
      </c>
      <c r="B150" s="11">
        <v>45637</v>
      </c>
      <c r="C150" s="12" t="s">
        <v>465</v>
      </c>
      <c r="D150" s="12" t="s">
        <v>466</v>
      </c>
      <c r="E150" s="12" t="s">
        <v>467</v>
      </c>
      <c r="F150" s="12" t="s">
        <v>16</v>
      </c>
      <c r="G150" s="12" t="s">
        <v>43</v>
      </c>
      <c r="H150" s="12" t="s">
        <v>468</v>
      </c>
      <c r="I150" s="12" t="s">
        <v>75</v>
      </c>
      <c r="J150" s="13">
        <v>202400292197</v>
      </c>
      <c r="K150" s="12">
        <v>10</v>
      </c>
      <c r="L150" s="12">
        <v>9</v>
      </c>
    </row>
    <row r="151" spans="1:12" x14ac:dyDescent="0.25">
      <c r="A151" s="8">
        <v>129</v>
      </c>
      <c r="B151" s="9">
        <v>45674</v>
      </c>
      <c r="C151" s="8" t="s">
        <v>469</v>
      </c>
      <c r="D151" s="8" t="s">
        <v>470</v>
      </c>
      <c r="E151" s="8" t="s">
        <v>471</v>
      </c>
      <c r="F151" s="8" t="s">
        <v>16</v>
      </c>
      <c r="G151" s="8" t="s">
        <v>16</v>
      </c>
      <c r="H151" s="8" t="s">
        <v>472</v>
      </c>
      <c r="I151" s="8" t="s">
        <v>75</v>
      </c>
      <c r="J151" s="10">
        <v>202500012363</v>
      </c>
      <c r="K151" s="8">
        <v>22</v>
      </c>
      <c r="L151" s="8">
        <v>22</v>
      </c>
    </row>
    <row r="152" spans="1:12" x14ac:dyDescent="0.25">
      <c r="A152" s="8">
        <v>130</v>
      </c>
      <c r="B152" s="9">
        <v>45675</v>
      </c>
      <c r="C152" s="8" t="s">
        <v>18</v>
      </c>
      <c r="D152" s="8" t="s">
        <v>473</v>
      </c>
      <c r="E152" s="8" t="s">
        <v>474</v>
      </c>
      <c r="F152" s="8" t="s">
        <v>16</v>
      </c>
      <c r="G152" s="8" t="s">
        <v>16</v>
      </c>
      <c r="H152" s="8" t="s">
        <v>472</v>
      </c>
      <c r="I152" s="8" t="s">
        <v>75</v>
      </c>
      <c r="J152" s="10">
        <v>202500012365</v>
      </c>
      <c r="K152" s="8">
        <v>31</v>
      </c>
      <c r="L152" s="8">
        <v>31</v>
      </c>
    </row>
    <row r="153" spans="1:12" x14ac:dyDescent="0.25">
      <c r="A153" s="8">
        <v>131</v>
      </c>
      <c r="B153" s="9">
        <v>45709</v>
      </c>
      <c r="C153" s="8" t="s">
        <v>475</v>
      </c>
      <c r="D153" s="8" t="s">
        <v>476</v>
      </c>
      <c r="E153" s="8" t="s">
        <v>477</v>
      </c>
      <c r="F153" s="8" t="s">
        <v>16</v>
      </c>
      <c r="G153" s="8" t="s">
        <v>16</v>
      </c>
      <c r="H153" s="8" t="s">
        <v>478</v>
      </c>
      <c r="I153" s="8" t="s">
        <v>69</v>
      </c>
      <c r="J153" s="10">
        <v>202500044101</v>
      </c>
      <c r="K153" s="8">
        <v>10</v>
      </c>
      <c r="L153" s="8">
        <v>10</v>
      </c>
    </row>
    <row r="154" spans="1:12" x14ac:dyDescent="0.25">
      <c r="A154" s="8">
        <v>132</v>
      </c>
      <c r="B154" s="9">
        <v>45709</v>
      </c>
      <c r="C154" s="8" t="s">
        <v>479</v>
      </c>
      <c r="D154" s="8" t="s">
        <v>480</v>
      </c>
      <c r="E154" s="8" t="s">
        <v>481</v>
      </c>
      <c r="F154" s="8" t="s">
        <v>16</v>
      </c>
      <c r="G154" s="8" t="s">
        <v>16</v>
      </c>
      <c r="H154" s="8" t="s">
        <v>482</v>
      </c>
      <c r="I154" s="8" t="s">
        <v>75</v>
      </c>
      <c r="J154" s="10">
        <v>202500044104</v>
      </c>
      <c r="K154" s="8">
        <v>7</v>
      </c>
      <c r="L154" s="8">
        <v>7</v>
      </c>
    </row>
    <row r="155" spans="1:12" x14ac:dyDescent="0.25">
      <c r="A155" s="8">
        <v>133</v>
      </c>
      <c r="B155" s="9">
        <v>45660</v>
      </c>
      <c r="C155" s="8" t="s">
        <v>483</v>
      </c>
      <c r="D155" s="8" t="s">
        <v>484</v>
      </c>
      <c r="E155" s="8" t="s">
        <v>485</v>
      </c>
      <c r="F155" s="8" t="s">
        <v>21</v>
      </c>
      <c r="G155" s="8" t="s">
        <v>22</v>
      </c>
      <c r="H155" s="8" t="s">
        <v>22</v>
      </c>
      <c r="I155" s="8" t="s">
        <v>332</v>
      </c>
      <c r="J155" s="10">
        <v>202400305289</v>
      </c>
      <c r="K155" s="8">
        <v>4</v>
      </c>
      <c r="L155" s="8">
        <v>4</v>
      </c>
    </row>
    <row r="156" spans="1:12" x14ac:dyDescent="0.25">
      <c r="A156" s="12">
        <v>134</v>
      </c>
      <c r="B156" s="11">
        <v>45680</v>
      </c>
      <c r="C156" s="12" t="s">
        <v>486</v>
      </c>
      <c r="D156" s="12" t="s">
        <v>487</v>
      </c>
      <c r="E156" s="12" t="s">
        <v>488</v>
      </c>
      <c r="F156" s="12" t="s">
        <v>21</v>
      </c>
      <c r="G156" s="12" t="s">
        <v>22</v>
      </c>
      <c r="H156" s="12" t="s">
        <v>22</v>
      </c>
      <c r="I156" s="12" t="s">
        <v>69</v>
      </c>
      <c r="J156" s="13">
        <v>202500018762</v>
      </c>
      <c r="K156" s="12">
        <v>12</v>
      </c>
      <c r="L156" s="12">
        <v>10</v>
      </c>
    </row>
    <row r="157" spans="1:12" x14ac:dyDescent="0.25">
      <c r="A157" s="8">
        <v>135</v>
      </c>
      <c r="B157" s="9">
        <v>45681</v>
      </c>
      <c r="C157" s="8" t="s">
        <v>489</v>
      </c>
      <c r="D157" s="8" t="s">
        <v>490</v>
      </c>
      <c r="E157" s="8" t="s">
        <v>491</v>
      </c>
      <c r="F157" s="8" t="s">
        <v>21</v>
      </c>
      <c r="G157" s="8" t="s">
        <v>22</v>
      </c>
      <c r="H157" s="8" t="s">
        <v>22</v>
      </c>
      <c r="I157" s="8" t="s">
        <v>332</v>
      </c>
      <c r="J157" s="10">
        <v>202500020671</v>
      </c>
      <c r="K157" s="8">
        <v>3</v>
      </c>
      <c r="L157" s="8">
        <v>3</v>
      </c>
    </row>
    <row r="158" spans="1:12" x14ac:dyDescent="0.25">
      <c r="A158" s="8">
        <v>136</v>
      </c>
      <c r="B158" s="9">
        <v>45681</v>
      </c>
      <c r="C158" s="8" t="s">
        <v>492</v>
      </c>
      <c r="D158" s="8" t="s">
        <v>493</v>
      </c>
      <c r="E158" s="8" t="s">
        <v>494</v>
      </c>
      <c r="F158" s="8" t="s">
        <v>21</v>
      </c>
      <c r="G158" s="8" t="s">
        <v>22</v>
      </c>
      <c r="H158" s="8" t="s">
        <v>22</v>
      </c>
      <c r="I158" s="8" t="s">
        <v>332</v>
      </c>
      <c r="J158" s="10">
        <v>202500020564</v>
      </c>
      <c r="K158" s="8">
        <v>2</v>
      </c>
      <c r="L158" s="8">
        <v>2</v>
      </c>
    </row>
    <row r="159" spans="1:12" x14ac:dyDescent="0.25">
      <c r="A159" s="8">
        <v>137</v>
      </c>
      <c r="B159" s="9">
        <v>45678</v>
      </c>
      <c r="C159" s="8" t="s">
        <v>55</v>
      </c>
      <c r="D159" s="8" t="s">
        <v>484</v>
      </c>
      <c r="E159" s="8" t="s">
        <v>495</v>
      </c>
      <c r="F159" s="8" t="s">
        <v>21</v>
      </c>
      <c r="G159" s="8" t="s">
        <v>22</v>
      </c>
      <c r="H159" s="8" t="s">
        <v>22</v>
      </c>
      <c r="I159" s="8" t="s">
        <v>332</v>
      </c>
      <c r="J159" s="10">
        <v>202500016348</v>
      </c>
      <c r="K159" s="8">
        <v>2</v>
      </c>
      <c r="L159" s="8">
        <v>2</v>
      </c>
    </row>
    <row r="160" spans="1:12" x14ac:dyDescent="0.25">
      <c r="A160" s="12">
        <v>138</v>
      </c>
      <c r="B160" s="11">
        <v>45687</v>
      </c>
      <c r="C160" s="12" t="s">
        <v>496</v>
      </c>
      <c r="D160" s="12" t="s">
        <v>497</v>
      </c>
      <c r="E160" s="12" t="s">
        <v>498</v>
      </c>
      <c r="F160" s="12" t="s">
        <v>21</v>
      </c>
      <c r="G160" s="12" t="s">
        <v>22</v>
      </c>
      <c r="H160" s="12" t="s">
        <v>22</v>
      </c>
      <c r="I160" s="12" t="s">
        <v>69</v>
      </c>
      <c r="J160" s="13">
        <v>202500025316</v>
      </c>
      <c r="K160" s="12">
        <v>11</v>
      </c>
      <c r="L160" s="12">
        <v>7</v>
      </c>
    </row>
    <row r="161" spans="1:12" x14ac:dyDescent="0.25">
      <c r="A161" s="8">
        <v>139</v>
      </c>
      <c r="B161" s="9">
        <v>45714</v>
      </c>
      <c r="C161" s="8" t="s">
        <v>499</v>
      </c>
      <c r="D161" s="8" t="s">
        <v>500</v>
      </c>
      <c r="E161" s="8" t="s">
        <v>501</v>
      </c>
      <c r="F161" s="8" t="s">
        <v>21</v>
      </c>
      <c r="G161" s="8" t="s">
        <v>22</v>
      </c>
      <c r="H161" s="8" t="s">
        <v>54</v>
      </c>
      <c r="I161" s="8" t="s">
        <v>69</v>
      </c>
      <c r="J161" s="10">
        <v>202500041868</v>
      </c>
      <c r="K161" s="8">
        <v>4</v>
      </c>
      <c r="L161" s="8">
        <v>4</v>
      </c>
    </row>
    <row r="162" spans="1:12" x14ac:dyDescent="0.25">
      <c r="A162" s="8">
        <v>140</v>
      </c>
      <c r="B162" s="9">
        <v>45714</v>
      </c>
      <c r="C162" s="8" t="s">
        <v>502</v>
      </c>
      <c r="D162" s="8" t="s">
        <v>503</v>
      </c>
      <c r="E162" s="8" t="s">
        <v>504</v>
      </c>
      <c r="F162" s="8" t="s">
        <v>21</v>
      </c>
      <c r="G162" s="8" t="s">
        <v>22</v>
      </c>
      <c r="H162" s="8" t="s">
        <v>54</v>
      </c>
      <c r="I162" s="8" t="s">
        <v>69</v>
      </c>
      <c r="J162" s="10">
        <v>202500041862</v>
      </c>
      <c r="K162" s="8">
        <v>4</v>
      </c>
      <c r="L162" s="8">
        <v>4</v>
      </c>
    </row>
    <row r="163" spans="1:12" x14ac:dyDescent="0.25">
      <c r="A163" s="12">
        <v>141</v>
      </c>
      <c r="B163" s="11">
        <v>45737</v>
      </c>
      <c r="C163" s="12" t="s">
        <v>505</v>
      </c>
      <c r="D163" s="12" t="s">
        <v>506</v>
      </c>
      <c r="E163" s="12" t="s">
        <v>507</v>
      </c>
      <c r="F163" s="12" t="s">
        <v>21</v>
      </c>
      <c r="G163" s="12" t="s">
        <v>22</v>
      </c>
      <c r="H163" s="12" t="s">
        <v>22</v>
      </c>
      <c r="I163" s="12" t="s">
        <v>69</v>
      </c>
      <c r="J163" s="13">
        <v>202500068381</v>
      </c>
      <c r="K163" s="12">
        <v>4</v>
      </c>
      <c r="L163" s="12">
        <v>2</v>
      </c>
    </row>
    <row r="164" spans="1:12" x14ac:dyDescent="0.25">
      <c r="A164" s="8">
        <v>142</v>
      </c>
      <c r="B164" s="9">
        <v>45737</v>
      </c>
      <c r="C164" s="8" t="s">
        <v>508</v>
      </c>
      <c r="D164" s="8" t="s">
        <v>509</v>
      </c>
      <c r="E164" s="8" t="s">
        <v>510</v>
      </c>
      <c r="F164" s="8" t="s">
        <v>21</v>
      </c>
      <c r="G164" s="8" t="s">
        <v>22</v>
      </c>
      <c r="H164" s="8" t="s">
        <v>22</v>
      </c>
      <c r="I164" s="8" t="s">
        <v>69</v>
      </c>
      <c r="J164" s="10">
        <v>202500068383</v>
      </c>
      <c r="K164" s="8">
        <v>8</v>
      </c>
      <c r="L164" s="8">
        <v>8</v>
      </c>
    </row>
    <row r="165" spans="1:12" x14ac:dyDescent="0.25">
      <c r="A165" s="8">
        <v>143</v>
      </c>
      <c r="B165" s="9">
        <v>45737</v>
      </c>
      <c r="C165" s="8" t="s">
        <v>511</v>
      </c>
      <c r="D165" s="8" t="s">
        <v>512</v>
      </c>
      <c r="E165" s="8" t="s">
        <v>513</v>
      </c>
      <c r="F165" s="8" t="s">
        <v>21</v>
      </c>
      <c r="G165" s="8" t="s">
        <v>22</v>
      </c>
      <c r="H165" s="8" t="s">
        <v>22</v>
      </c>
      <c r="I165" s="8" t="s">
        <v>69</v>
      </c>
      <c r="J165" s="10">
        <v>202500068385</v>
      </c>
      <c r="K165" s="8">
        <v>8</v>
      </c>
      <c r="L165" s="8">
        <v>8</v>
      </c>
    </row>
    <row r="166" spans="1:12" x14ac:dyDescent="0.25">
      <c r="A166" s="8">
        <v>144</v>
      </c>
      <c r="B166" s="9">
        <v>45701</v>
      </c>
      <c r="C166" s="8" t="s">
        <v>514</v>
      </c>
      <c r="D166" s="8" t="s">
        <v>515</v>
      </c>
      <c r="E166" s="8" t="s">
        <v>516</v>
      </c>
      <c r="F166" s="8" t="s">
        <v>56</v>
      </c>
      <c r="G166" s="8" t="s">
        <v>517</v>
      </c>
      <c r="H166" s="8" t="s">
        <v>517</v>
      </c>
      <c r="I166" s="8" t="s">
        <v>69</v>
      </c>
      <c r="J166" s="10">
        <v>202500020525</v>
      </c>
      <c r="K166" s="8">
        <v>6</v>
      </c>
      <c r="L166" s="8">
        <v>6</v>
      </c>
    </row>
    <row r="167" spans="1:12" x14ac:dyDescent="0.25">
      <c r="A167" s="8">
        <v>145</v>
      </c>
      <c r="B167" s="9">
        <v>45681</v>
      </c>
      <c r="C167" s="8" t="s">
        <v>518</v>
      </c>
      <c r="D167" s="8" t="s">
        <v>519</v>
      </c>
      <c r="E167" s="8" t="s">
        <v>520</v>
      </c>
      <c r="F167" s="8" t="s">
        <v>521</v>
      </c>
      <c r="G167" s="8" t="s">
        <v>522</v>
      </c>
      <c r="H167" s="8" t="s">
        <v>523</v>
      </c>
      <c r="I167" s="8" t="s">
        <v>75</v>
      </c>
      <c r="J167" s="10">
        <v>202500017840</v>
      </c>
      <c r="K167" s="8">
        <v>10</v>
      </c>
      <c r="L167" s="8">
        <v>10</v>
      </c>
    </row>
    <row r="168" spans="1:12" x14ac:dyDescent="0.25">
      <c r="A168" s="8">
        <v>146</v>
      </c>
      <c r="B168" s="9">
        <v>45681</v>
      </c>
      <c r="C168" s="8" t="s">
        <v>524</v>
      </c>
      <c r="D168" s="8" t="s">
        <v>525</v>
      </c>
      <c r="E168" s="8" t="s">
        <v>526</v>
      </c>
      <c r="F168" s="8" t="s">
        <v>521</v>
      </c>
      <c r="G168" s="8" t="s">
        <v>522</v>
      </c>
      <c r="H168" s="8" t="s">
        <v>523</v>
      </c>
      <c r="I168" s="8" t="s">
        <v>69</v>
      </c>
      <c r="J168" s="10">
        <v>202500017870</v>
      </c>
      <c r="K168" s="8">
        <v>10</v>
      </c>
      <c r="L168" s="8">
        <v>10</v>
      </c>
    </row>
    <row r="169" spans="1:12" x14ac:dyDescent="0.25">
      <c r="A169" s="8">
        <v>147</v>
      </c>
      <c r="B169" s="9">
        <v>45684</v>
      </c>
      <c r="C169" s="8" t="s">
        <v>527</v>
      </c>
      <c r="D169" s="8" t="s">
        <v>528</v>
      </c>
      <c r="E169" s="8" t="s">
        <v>529</v>
      </c>
      <c r="F169" s="8" t="s">
        <v>521</v>
      </c>
      <c r="G169" s="8" t="s">
        <v>530</v>
      </c>
      <c r="H169" s="8" t="s">
        <v>531</v>
      </c>
      <c r="I169" s="8" t="s">
        <v>75</v>
      </c>
      <c r="J169" s="10">
        <v>202500021201</v>
      </c>
      <c r="K169" s="8">
        <v>10</v>
      </c>
      <c r="L169" s="8">
        <v>10</v>
      </c>
    </row>
    <row r="170" spans="1:12" x14ac:dyDescent="0.25">
      <c r="A170" s="8">
        <v>148</v>
      </c>
      <c r="B170" s="9">
        <v>45684</v>
      </c>
      <c r="C170" s="8" t="s">
        <v>532</v>
      </c>
      <c r="D170" s="8" t="s">
        <v>533</v>
      </c>
      <c r="E170" s="8" t="s">
        <v>534</v>
      </c>
      <c r="F170" s="8" t="s">
        <v>521</v>
      </c>
      <c r="G170" s="8" t="s">
        <v>530</v>
      </c>
      <c r="H170" s="8" t="s">
        <v>531</v>
      </c>
      <c r="I170" s="8" t="s">
        <v>69</v>
      </c>
      <c r="J170" s="10">
        <v>202500021205</v>
      </c>
      <c r="K170" s="8">
        <v>13</v>
      </c>
      <c r="L170" s="8">
        <v>13</v>
      </c>
    </row>
    <row r="171" spans="1:12" x14ac:dyDescent="0.25">
      <c r="A171" s="8">
        <v>149</v>
      </c>
      <c r="B171" s="9">
        <v>45544</v>
      </c>
      <c r="C171" s="8" t="s">
        <v>535</v>
      </c>
      <c r="D171" s="8" t="s">
        <v>536</v>
      </c>
      <c r="E171" s="8" t="s">
        <v>537</v>
      </c>
      <c r="F171" s="8" t="s">
        <v>538</v>
      </c>
      <c r="G171" s="8" t="s">
        <v>539</v>
      </c>
      <c r="H171" s="8" t="s">
        <v>20</v>
      </c>
      <c r="I171" s="8" t="s">
        <v>69</v>
      </c>
      <c r="J171" s="10">
        <v>202400178061</v>
      </c>
      <c r="K171" s="8">
        <v>4</v>
      </c>
      <c r="L171" s="8">
        <v>4</v>
      </c>
    </row>
    <row r="172" spans="1:12" x14ac:dyDescent="0.25">
      <c r="A172" s="8">
        <v>150</v>
      </c>
      <c r="B172" s="9">
        <v>45544</v>
      </c>
      <c r="C172" s="8" t="s">
        <v>540</v>
      </c>
      <c r="D172" s="8" t="s">
        <v>541</v>
      </c>
      <c r="E172" s="8" t="s">
        <v>542</v>
      </c>
      <c r="F172" s="8" t="s">
        <v>538</v>
      </c>
      <c r="G172" s="8" t="s">
        <v>539</v>
      </c>
      <c r="H172" s="8" t="s">
        <v>543</v>
      </c>
      <c r="I172" s="8" t="s">
        <v>69</v>
      </c>
      <c r="J172" s="10">
        <v>202400178418</v>
      </c>
      <c r="K172" s="8">
        <v>4</v>
      </c>
      <c r="L172" s="8">
        <v>4</v>
      </c>
    </row>
    <row r="173" spans="1:12" x14ac:dyDescent="0.25">
      <c r="A173" s="8">
        <v>151</v>
      </c>
      <c r="B173" s="9">
        <v>45544</v>
      </c>
      <c r="C173" s="8" t="s">
        <v>544</v>
      </c>
      <c r="D173" s="8" t="s">
        <v>545</v>
      </c>
      <c r="E173" s="8" t="s">
        <v>546</v>
      </c>
      <c r="F173" s="8" t="s">
        <v>538</v>
      </c>
      <c r="G173" s="8" t="s">
        <v>539</v>
      </c>
      <c r="H173" s="8" t="s">
        <v>543</v>
      </c>
      <c r="I173" s="8" t="s">
        <v>69</v>
      </c>
      <c r="J173" s="10">
        <v>202400178099</v>
      </c>
      <c r="K173" s="8">
        <v>4</v>
      </c>
      <c r="L173" s="8">
        <v>4</v>
      </c>
    </row>
    <row r="174" spans="1:12" x14ac:dyDescent="0.25">
      <c r="A174" s="8">
        <v>152</v>
      </c>
      <c r="B174" s="9">
        <v>45544</v>
      </c>
      <c r="C174" s="8" t="s">
        <v>547</v>
      </c>
      <c r="D174" s="8" t="s">
        <v>548</v>
      </c>
      <c r="E174" s="8" t="s">
        <v>549</v>
      </c>
      <c r="F174" s="8" t="s">
        <v>538</v>
      </c>
      <c r="G174" s="8" t="s">
        <v>550</v>
      </c>
      <c r="H174" s="8" t="s">
        <v>551</v>
      </c>
      <c r="I174" s="8" t="s">
        <v>69</v>
      </c>
      <c r="J174" s="10">
        <v>202400178296</v>
      </c>
      <c r="K174" s="8">
        <v>2</v>
      </c>
      <c r="L174" s="8">
        <v>2</v>
      </c>
    </row>
    <row r="175" spans="1:12" x14ac:dyDescent="0.25">
      <c r="A175" s="8">
        <v>153</v>
      </c>
      <c r="B175" s="9">
        <v>45544</v>
      </c>
      <c r="C175" s="8" t="s">
        <v>552</v>
      </c>
      <c r="D175" s="8" t="s">
        <v>553</v>
      </c>
      <c r="E175" s="8" t="s">
        <v>554</v>
      </c>
      <c r="F175" s="8" t="s">
        <v>538</v>
      </c>
      <c r="G175" s="8" t="s">
        <v>550</v>
      </c>
      <c r="H175" s="8" t="s">
        <v>551</v>
      </c>
      <c r="I175" s="8" t="s">
        <v>69</v>
      </c>
      <c r="J175" s="10">
        <v>202400178184</v>
      </c>
      <c r="K175" s="8">
        <v>20</v>
      </c>
      <c r="L175" s="8">
        <v>20</v>
      </c>
    </row>
    <row r="176" spans="1:12" x14ac:dyDescent="0.25">
      <c r="A176" s="8">
        <v>154</v>
      </c>
      <c r="B176" s="9">
        <v>45545</v>
      </c>
      <c r="C176" s="8" t="s">
        <v>555</v>
      </c>
      <c r="D176" s="8" t="s">
        <v>556</v>
      </c>
      <c r="E176" s="8" t="s">
        <v>557</v>
      </c>
      <c r="F176" s="8" t="s">
        <v>538</v>
      </c>
      <c r="G176" s="8" t="s">
        <v>539</v>
      </c>
      <c r="H176" s="8" t="s">
        <v>543</v>
      </c>
      <c r="I176" s="8" t="s">
        <v>69</v>
      </c>
      <c r="J176" s="10">
        <v>202400178382</v>
      </c>
      <c r="K176" s="8">
        <v>9</v>
      </c>
      <c r="L176" s="8">
        <v>9</v>
      </c>
    </row>
    <row r="177" spans="1:12" x14ac:dyDescent="0.25">
      <c r="A177" s="8">
        <v>155</v>
      </c>
      <c r="B177" s="9">
        <v>45545</v>
      </c>
      <c r="C177" s="8" t="s">
        <v>558</v>
      </c>
      <c r="D177" s="8" t="s">
        <v>559</v>
      </c>
      <c r="E177" s="8" t="s">
        <v>560</v>
      </c>
      <c r="F177" s="8" t="s">
        <v>538</v>
      </c>
      <c r="G177" s="8" t="s">
        <v>539</v>
      </c>
      <c r="H177" s="8" t="s">
        <v>543</v>
      </c>
      <c r="I177" s="8" t="s">
        <v>69</v>
      </c>
      <c r="J177" s="10">
        <v>202400178074</v>
      </c>
      <c r="K177" s="8">
        <v>12</v>
      </c>
      <c r="L177" s="8">
        <v>12</v>
      </c>
    </row>
    <row r="178" spans="1:12" x14ac:dyDescent="0.25">
      <c r="A178" s="8">
        <v>156</v>
      </c>
      <c r="B178" s="9">
        <v>45545</v>
      </c>
      <c r="C178" s="8" t="s">
        <v>561</v>
      </c>
      <c r="D178" s="8" t="s">
        <v>562</v>
      </c>
      <c r="E178" s="8" t="s">
        <v>563</v>
      </c>
      <c r="F178" s="8" t="s">
        <v>538</v>
      </c>
      <c r="G178" s="8" t="s">
        <v>539</v>
      </c>
      <c r="H178" s="8" t="s">
        <v>543</v>
      </c>
      <c r="I178" s="8" t="s">
        <v>69</v>
      </c>
      <c r="J178" s="10">
        <v>202400178162</v>
      </c>
      <c r="K178" s="8">
        <v>24</v>
      </c>
      <c r="L178" s="8">
        <v>24</v>
      </c>
    </row>
    <row r="179" spans="1:12" x14ac:dyDescent="0.25">
      <c r="A179" s="8">
        <v>157</v>
      </c>
      <c r="B179" s="9">
        <v>45545</v>
      </c>
      <c r="C179" s="8" t="s">
        <v>564</v>
      </c>
      <c r="D179" s="8" t="s">
        <v>565</v>
      </c>
      <c r="E179" s="8" t="s">
        <v>566</v>
      </c>
      <c r="F179" s="8" t="s">
        <v>538</v>
      </c>
      <c r="G179" s="8" t="s">
        <v>539</v>
      </c>
      <c r="H179" s="8" t="s">
        <v>543</v>
      </c>
      <c r="I179" s="8" t="s">
        <v>69</v>
      </c>
      <c r="J179" s="10">
        <v>202400178213</v>
      </c>
      <c r="K179" s="8">
        <v>14</v>
      </c>
      <c r="L179" s="8">
        <v>14</v>
      </c>
    </row>
    <row r="180" spans="1:12" x14ac:dyDescent="0.25">
      <c r="A180" s="8">
        <v>158</v>
      </c>
      <c r="B180" s="9">
        <v>45546</v>
      </c>
      <c r="C180" s="8" t="s">
        <v>567</v>
      </c>
      <c r="D180" s="8" t="s">
        <v>568</v>
      </c>
      <c r="E180" s="8" t="s">
        <v>569</v>
      </c>
      <c r="F180" s="8" t="s">
        <v>538</v>
      </c>
      <c r="G180" s="8" t="s">
        <v>539</v>
      </c>
      <c r="H180" s="8" t="s">
        <v>543</v>
      </c>
      <c r="I180" s="8" t="s">
        <v>69</v>
      </c>
      <c r="J180" s="10">
        <v>202400178201</v>
      </c>
      <c r="K180" s="8">
        <v>12</v>
      </c>
      <c r="L180" s="8">
        <v>12</v>
      </c>
    </row>
    <row r="181" spans="1:12" x14ac:dyDescent="0.25">
      <c r="A181" s="8">
        <v>159</v>
      </c>
      <c r="B181" s="9">
        <v>45546</v>
      </c>
      <c r="C181" s="8" t="s">
        <v>570</v>
      </c>
      <c r="D181" s="8" t="s">
        <v>571</v>
      </c>
      <c r="E181" s="8" t="s">
        <v>572</v>
      </c>
      <c r="F181" s="8" t="s">
        <v>538</v>
      </c>
      <c r="G181" s="8" t="s">
        <v>539</v>
      </c>
      <c r="H181" s="8" t="s">
        <v>543</v>
      </c>
      <c r="I181" s="8" t="s">
        <v>69</v>
      </c>
      <c r="J181" s="10">
        <v>202400178280</v>
      </c>
      <c r="K181" s="8">
        <v>12</v>
      </c>
      <c r="L181" s="8">
        <v>12</v>
      </c>
    </row>
    <row r="182" spans="1:12" x14ac:dyDescent="0.25">
      <c r="A182" s="8">
        <v>160</v>
      </c>
      <c r="B182" s="9">
        <v>45546</v>
      </c>
      <c r="C182" s="8" t="s">
        <v>573</v>
      </c>
      <c r="D182" s="8" t="s">
        <v>574</v>
      </c>
      <c r="E182" s="8" t="s">
        <v>575</v>
      </c>
      <c r="F182" s="8" t="s">
        <v>538</v>
      </c>
      <c r="G182" s="8" t="s">
        <v>539</v>
      </c>
      <c r="H182" s="8" t="s">
        <v>543</v>
      </c>
      <c r="I182" s="8" t="s">
        <v>69</v>
      </c>
      <c r="J182" s="10">
        <v>202400178084</v>
      </c>
      <c r="K182" s="8">
        <v>10</v>
      </c>
      <c r="L182" s="8">
        <v>10</v>
      </c>
    </row>
    <row r="183" spans="1:12" x14ac:dyDescent="0.25">
      <c r="A183" s="8">
        <v>161</v>
      </c>
      <c r="B183" s="9">
        <v>45546</v>
      </c>
      <c r="C183" s="8" t="s">
        <v>576</v>
      </c>
      <c r="D183" s="8" t="s">
        <v>577</v>
      </c>
      <c r="E183" s="8" t="s">
        <v>578</v>
      </c>
      <c r="F183" s="8" t="s">
        <v>538</v>
      </c>
      <c r="G183" s="8" t="s">
        <v>539</v>
      </c>
      <c r="H183" s="8" t="s">
        <v>543</v>
      </c>
      <c r="I183" s="8" t="s">
        <v>69</v>
      </c>
      <c r="J183" s="10">
        <v>202400178244</v>
      </c>
      <c r="K183" s="8">
        <v>12</v>
      </c>
      <c r="L183" s="8">
        <v>12</v>
      </c>
    </row>
    <row r="184" spans="1:12" x14ac:dyDescent="0.25">
      <c r="A184" s="8">
        <v>162</v>
      </c>
      <c r="B184" s="9">
        <v>45546</v>
      </c>
      <c r="C184" s="8" t="s">
        <v>579</v>
      </c>
      <c r="D184" s="8" t="s">
        <v>580</v>
      </c>
      <c r="E184" s="8" t="s">
        <v>581</v>
      </c>
      <c r="F184" s="8" t="s">
        <v>538</v>
      </c>
      <c r="G184" s="8" t="s">
        <v>539</v>
      </c>
      <c r="H184" s="8" t="s">
        <v>543</v>
      </c>
      <c r="I184" s="8" t="s">
        <v>69</v>
      </c>
      <c r="J184" s="10">
        <v>202400178228</v>
      </c>
      <c r="K184" s="8">
        <v>12</v>
      </c>
      <c r="L184" s="8">
        <v>12</v>
      </c>
    </row>
    <row r="185" spans="1:12" x14ac:dyDescent="0.25">
      <c r="A185" s="8">
        <v>163</v>
      </c>
      <c r="B185" s="9">
        <v>45546</v>
      </c>
      <c r="C185" s="8" t="s">
        <v>582</v>
      </c>
      <c r="D185" s="8" t="s">
        <v>583</v>
      </c>
      <c r="E185" s="8" t="s">
        <v>584</v>
      </c>
      <c r="F185" s="8" t="s">
        <v>538</v>
      </c>
      <c r="G185" s="8" t="s">
        <v>539</v>
      </c>
      <c r="H185" s="8" t="s">
        <v>543</v>
      </c>
      <c r="I185" s="8" t="s">
        <v>69</v>
      </c>
      <c r="J185" s="10">
        <v>202400178190</v>
      </c>
      <c r="K185" s="8">
        <v>6</v>
      </c>
      <c r="L185" s="8">
        <v>6</v>
      </c>
    </row>
    <row r="186" spans="1:12" x14ac:dyDescent="0.25">
      <c r="A186" s="8">
        <v>164</v>
      </c>
      <c r="B186" s="9">
        <v>45547</v>
      </c>
      <c r="C186" s="8" t="s">
        <v>585</v>
      </c>
      <c r="D186" s="8" t="s">
        <v>586</v>
      </c>
      <c r="E186" s="8" t="s">
        <v>587</v>
      </c>
      <c r="F186" s="8" t="s">
        <v>538</v>
      </c>
      <c r="G186" s="8" t="s">
        <v>539</v>
      </c>
      <c r="H186" s="8" t="s">
        <v>543</v>
      </c>
      <c r="I186" s="8" t="s">
        <v>69</v>
      </c>
      <c r="J186" s="10">
        <v>202400178218</v>
      </c>
      <c r="K186" s="8">
        <v>8</v>
      </c>
      <c r="L186" s="8">
        <v>8</v>
      </c>
    </row>
    <row r="187" spans="1:12" x14ac:dyDescent="0.25">
      <c r="A187" s="8">
        <v>165</v>
      </c>
      <c r="B187" s="9">
        <v>45547</v>
      </c>
      <c r="C187" s="8" t="s">
        <v>588</v>
      </c>
      <c r="D187" s="8" t="s">
        <v>589</v>
      </c>
      <c r="E187" s="8" t="s">
        <v>590</v>
      </c>
      <c r="F187" s="8" t="s">
        <v>538</v>
      </c>
      <c r="G187" s="8" t="s">
        <v>539</v>
      </c>
      <c r="H187" s="8" t="s">
        <v>543</v>
      </c>
      <c r="I187" s="8" t="s">
        <v>69</v>
      </c>
      <c r="J187" s="10">
        <v>202400178439</v>
      </c>
      <c r="K187" s="8">
        <v>16</v>
      </c>
      <c r="L187" s="8">
        <v>16</v>
      </c>
    </row>
    <row r="188" spans="1:12" x14ac:dyDescent="0.25">
      <c r="A188" s="8">
        <v>166</v>
      </c>
      <c r="B188" s="9">
        <v>45547</v>
      </c>
      <c r="C188" s="8" t="s">
        <v>591</v>
      </c>
      <c r="D188" s="8" t="s">
        <v>592</v>
      </c>
      <c r="E188" s="8" t="s">
        <v>593</v>
      </c>
      <c r="F188" s="8" t="s">
        <v>538</v>
      </c>
      <c r="G188" s="8" t="s">
        <v>594</v>
      </c>
      <c r="H188" s="8" t="s">
        <v>595</v>
      </c>
      <c r="I188" s="8" t="s">
        <v>69</v>
      </c>
      <c r="J188" s="10">
        <v>202400178391</v>
      </c>
      <c r="K188" s="8">
        <v>8</v>
      </c>
      <c r="L188" s="8">
        <v>8</v>
      </c>
    </row>
    <row r="189" spans="1:12" x14ac:dyDescent="0.25">
      <c r="A189" s="8">
        <v>167</v>
      </c>
      <c r="B189" s="9">
        <v>45548</v>
      </c>
      <c r="C189" s="8" t="s">
        <v>596</v>
      </c>
      <c r="D189" s="8" t="s">
        <v>597</v>
      </c>
      <c r="E189" s="8" t="s">
        <v>598</v>
      </c>
      <c r="F189" s="8" t="s">
        <v>538</v>
      </c>
      <c r="G189" s="8" t="s">
        <v>538</v>
      </c>
      <c r="H189" s="8" t="s">
        <v>538</v>
      </c>
      <c r="I189" s="8" t="s">
        <v>69</v>
      </c>
      <c r="J189" s="10">
        <v>202400178164</v>
      </c>
      <c r="K189" s="8">
        <v>8</v>
      </c>
      <c r="L189" s="8">
        <v>8</v>
      </c>
    </row>
    <row r="190" spans="1:12" x14ac:dyDescent="0.25">
      <c r="A190" s="8">
        <v>168</v>
      </c>
      <c r="B190" s="9">
        <v>45548</v>
      </c>
      <c r="C190" s="8" t="s">
        <v>599</v>
      </c>
      <c r="D190" s="8" t="s">
        <v>600</v>
      </c>
      <c r="E190" s="8" t="s">
        <v>601</v>
      </c>
      <c r="F190" s="8" t="s">
        <v>538</v>
      </c>
      <c r="G190" s="8" t="s">
        <v>538</v>
      </c>
      <c r="H190" s="8" t="s">
        <v>602</v>
      </c>
      <c r="I190" s="8" t="s">
        <v>69</v>
      </c>
      <c r="J190" s="10">
        <v>202400178264</v>
      </c>
      <c r="K190" s="8">
        <v>4</v>
      </c>
      <c r="L190" s="8">
        <v>4</v>
      </c>
    </row>
    <row r="191" spans="1:12" x14ac:dyDescent="0.25">
      <c r="A191" s="8">
        <v>169</v>
      </c>
      <c r="B191" s="9">
        <v>45548</v>
      </c>
      <c r="C191" s="8" t="s">
        <v>603</v>
      </c>
      <c r="D191" s="8" t="s">
        <v>604</v>
      </c>
      <c r="E191" s="8" t="s">
        <v>605</v>
      </c>
      <c r="F191" s="8" t="s">
        <v>538</v>
      </c>
      <c r="G191" s="8" t="s">
        <v>539</v>
      </c>
      <c r="H191" s="8" t="s">
        <v>606</v>
      </c>
      <c r="I191" s="8" t="s">
        <v>69</v>
      </c>
      <c r="J191" s="10">
        <v>202400178452</v>
      </c>
      <c r="K191" s="8">
        <v>6</v>
      </c>
      <c r="L191" s="8">
        <v>6</v>
      </c>
    </row>
    <row r="192" spans="1:12" x14ac:dyDescent="0.25">
      <c r="A192" s="8">
        <v>170</v>
      </c>
      <c r="B192" s="9">
        <v>45549</v>
      </c>
      <c r="C192" s="8" t="s">
        <v>607</v>
      </c>
      <c r="D192" s="8" t="s">
        <v>608</v>
      </c>
      <c r="E192" s="8" t="s">
        <v>609</v>
      </c>
      <c r="F192" s="8" t="s">
        <v>538</v>
      </c>
      <c r="G192" s="8" t="s">
        <v>610</v>
      </c>
      <c r="H192" s="8" t="s">
        <v>611</v>
      </c>
      <c r="I192" s="8" t="s">
        <v>69</v>
      </c>
      <c r="J192" s="10">
        <v>202400178301</v>
      </c>
      <c r="K192" s="8">
        <v>10</v>
      </c>
      <c r="L192" s="8">
        <v>10</v>
      </c>
    </row>
    <row r="193" spans="1:12" x14ac:dyDescent="0.25">
      <c r="A193" s="8">
        <v>171</v>
      </c>
      <c r="B193" s="9">
        <v>45549</v>
      </c>
      <c r="C193" s="8" t="s">
        <v>612</v>
      </c>
      <c r="D193" s="8" t="s">
        <v>613</v>
      </c>
      <c r="E193" s="8" t="s">
        <v>614</v>
      </c>
      <c r="F193" s="8" t="s">
        <v>538</v>
      </c>
      <c r="G193" s="8" t="s">
        <v>610</v>
      </c>
      <c r="H193" s="8" t="s">
        <v>615</v>
      </c>
      <c r="I193" s="8" t="s">
        <v>69</v>
      </c>
      <c r="J193" s="10">
        <v>202400178409</v>
      </c>
      <c r="K193" s="8">
        <v>3</v>
      </c>
      <c r="L193" s="8">
        <v>3</v>
      </c>
    </row>
    <row r="194" spans="1:12" x14ac:dyDescent="0.25">
      <c r="A194" s="8">
        <v>172</v>
      </c>
      <c r="B194" s="9">
        <v>45549</v>
      </c>
      <c r="C194" s="8" t="s">
        <v>616</v>
      </c>
      <c r="D194" s="8" t="s">
        <v>617</v>
      </c>
      <c r="E194" s="8" t="s">
        <v>618</v>
      </c>
      <c r="F194" s="8" t="s">
        <v>538</v>
      </c>
      <c r="G194" s="8" t="s">
        <v>610</v>
      </c>
      <c r="H194" s="8" t="s">
        <v>619</v>
      </c>
      <c r="I194" s="8" t="s">
        <v>69</v>
      </c>
      <c r="J194" s="10">
        <v>202400178207</v>
      </c>
      <c r="K194" s="8">
        <v>5</v>
      </c>
      <c r="L194" s="8">
        <v>5</v>
      </c>
    </row>
    <row r="195" spans="1:12" x14ac:dyDescent="0.25">
      <c r="A195" s="8">
        <v>173</v>
      </c>
      <c r="B195" s="9">
        <v>45549</v>
      </c>
      <c r="C195" s="8" t="s">
        <v>620</v>
      </c>
      <c r="D195" s="8" t="s">
        <v>621</v>
      </c>
      <c r="E195" s="8" t="s">
        <v>622</v>
      </c>
      <c r="F195" s="8" t="s">
        <v>538</v>
      </c>
      <c r="G195" s="8" t="s">
        <v>610</v>
      </c>
      <c r="H195" s="8" t="s">
        <v>623</v>
      </c>
      <c r="I195" s="8" t="s">
        <v>69</v>
      </c>
      <c r="J195" s="10">
        <v>202400178423</v>
      </c>
      <c r="K195" s="8">
        <v>6</v>
      </c>
      <c r="L195" s="8">
        <v>6</v>
      </c>
    </row>
    <row r="196" spans="1:12" x14ac:dyDescent="0.25">
      <c r="A196" s="8">
        <v>174</v>
      </c>
      <c r="B196" s="9">
        <v>45552</v>
      </c>
      <c r="C196" s="8" t="s">
        <v>624</v>
      </c>
      <c r="D196" s="8" t="s">
        <v>625</v>
      </c>
      <c r="E196" s="8" t="s">
        <v>626</v>
      </c>
      <c r="F196" s="8" t="s">
        <v>538</v>
      </c>
      <c r="G196" s="8" t="s">
        <v>627</v>
      </c>
      <c r="H196" s="8" t="s">
        <v>628</v>
      </c>
      <c r="I196" s="8" t="s">
        <v>69</v>
      </c>
      <c r="J196" s="10">
        <v>202400178199</v>
      </c>
      <c r="K196" s="8">
        <v>3</v>
      </c>
      <c r="L196" s="8">
        <v>3</v>
      </c>
    </row>
    <row r="197" spans="1:12" x14ac:dyDescent="0.25">
      <c r="A197" s="8">
        <v>175</v>
      </c>
      <c r="B197" s="9">
        <v>45552</v>
      </c>
      <c r="C197" s="8" t="s">
        <v>629</v>
      </c>
      <c r="D197" s="8" t="s">
        <v>630</v>
      </c>
      <c r="E197" s="8" t="s">
        <v>631</v>
      </c>
      <c r="F197" s="8" t="s">
        <v>538</v>
      </c>
      <c r="G197" s="8" t="s">
        <v>594</v>
      </c>
      <c r="H197" s="8" t="s">
        <v>632</v>
      </c>
      <c r="I197" s="8" t="s">
        <v>69</v>
      </c>
      <c r="J197" s="10">
        <v>202400178289</v>
      </c>
      <c r="K197" s="8">
        <v>8</v>
      </c>
      <c r="L197" s="8">
        <v>8</v>
      </c>
    </row>
    <row r="198" spans="1:12" x14ac:dyDescent="0.25">
      <c r="A198" s="8">
        <v>176</v>
      </c>
      <c r="B198" s="9">
        <v>45552</v>
      </c>
      <c r="C198" s="8" t="s">
        <v>633</v>
      </c>
      <c r="D198" s="8" t="s">
        <v>634</v>
      </c>
      <c r="E198" s="8" t="s">
        <v>635</v>
      </c>
      <c r="F198" s="8" t="s">
        <v>538</v>
      </c>
      <c r="G198" s="8" t="s">
        <v>627</v>
      </c>
      <c r="H198" s="8" t="s">
        <v>636</v>
      </c>
      <c r="I198" s="8" t="s">
        <v>69</v>
      </c>
      <c r="J198" s="10">
        <v>202400178067</v>
      </c>
      <c r="K198" s="8">
        <v>6</v>
      </c>
      <c r="L198" s="8">
        <v>6</v>
      </c>
    </row>
    <row r="199" spans="1:12" x14ac:dyDescent="0.25">
      <c r="A199" s="8">
        <v>177</v>
      </c>
      <c r="B199" s="9">
        <v>45554</v>
      </c>
      <c r="C199" s="8" t="s">
        <v>637</v>
      </c>
      <c r="D199" s="8" t="s">
        <v>638</v>
      </c>
      <c r="E199" s="8" t="s">
        <v>639</v>
      </c>
      <c r="F199" s="8" t="s">
        <v>538</v>
      </c>
      <c r="G199" s="8" t="s">
        <v>640</v>
      </c>
      <c r="H199" s="8" t="s">
        <v>641</v>
      </c>
      <c r="I199" s="8" t="s">
        <v>69</v>
      </c>
      <c r="J199" s="10">
        <v>202400178257</v>
      </c>
      <c r="K199" s="8">
        <v>12</v>
      </c>
      <c r="L199" s="8">
        <v>12</v>
      </c>
    </row>
    <row r="200" spans="1:12" x14ac:dyDescent="0.25">
      <c r="A200" s="8">
        <v>178</v>
      </c>
      <c r="B200" s="9">
        <v>45555</v>
      </c>
      <c r="C200" s="8" t="s">
        <v>642</v>
      </c>
      <c r="D200" s="8" t="s">
        <v>643</v>
      </c>
      <c r="E200" s="8" t="s">
        <v>644</v>
      </c>
      <c r="F200" s="8" t="s">
        <v>538</v>
      </c>
      <c r="G200" s="8" t="s">
        <v>594</v>
      </c>
      <c r="H200" s="8" t="s">
        <v>645</v>
      </c>
      <c r="I200" s="8" t="s">
        <v>69</v>
      </c>
      <c r="J200" s="10">
        <v>202400178316</v>
      </c>
      <c r="K200" s="8">
        <v>4</v>
      </c>
      <c r="L200" s="8">
        <v>4</v>
      </c>
    </row>
    <row r="201" spans="1:12" x14ac:dyDescent="0.25">
      <c r="A201" s="8">
        <v>179</v>
      </c>
      <c r="B201" s="9">
        <v>45555</v>
      </c>
      <c r="C201" s="8" t="s">
        <v>646</v>
      </c>
      <c r="D201" s="8" t="s">
        <v>647</v>
      </c>
      <c r="E201" s="8" t="s">
        <v>648</v>
      </c>
      <c r="F201" s="8" t="s">
        <v>538</v>
      </c>
      <c r="G201" s="8" t="s">
        <v>649</v>
      </c>
      <c r="H201" s="8" t="s">
        <v>650</v>
      </c>
      <c r="I201" s="8" t="s">
        <v>69</v>
      </c>
      <c r="J201" s="10">
        <v>202400178399</v>
      </c>
      <c r="K201" s="8">
        <v>4</v>
      </c>
      <c r="L201" s="8">
        <v>4</v>
      </c>
    </row>
    <row r="202" spans="1:12" x14ac:dyDescent="0.25">
      <c r="A202" s="12">
        <v>180</v>
      </c>
      <c r="B202" s="11">
        <v>45556</v>
      </c>
      <c r="C202" s="12" t="s">
        <v>651</v>
      </c>
      <c r="D202" s="12" t="s">
        <v>652</v>
      </c>
      <c r="E202" s="12" t="s">
        <v>653</v>
      </c>
      <c r="F202" s="12" t="s">
        <v>538</v>
      </c>
      <c r="G202" s="12" t="s">
        <v>654</v>
      </c>
      <c r="H202" s="12" t="s">
        <v>655</v>
      </c>
      <c r="I202" s="12" t="s">
        <v>69</v>
      </c>
      <c r="J202" s="13">
        <v>202400178195</v>
      </c>
      <c r="K202" s="12">
        <v>2</v>
      </c>
      <c r="L202" s="12">
        <v>1</v>
      </c>
    </row>
    <row r="203" spans="1:12" x14ac:dyDescent="0.25">
      <c r="A203" s="12">
        <v>181</v>
      </c>
      <c r="B203" s="11">
        <v>45556</v>
      </c>
      <c r="C203" s="12" t="s">
        <v>656</v>
      </c>
      <c r="D203" s="12" t="s">
        <v>657</v>
      </c>
      <c r="E203" s="12" t="s">
        <v>658</v>
      </c>
      <c r="F203" s="12" t="s">
        <v>538</v>
      </c>
      <c r="G203" s="12" t="s">
        <v>654</v>
      </c>
      <c r="H203" s="12" t="s">
        <v>655</v>
      </c>
      <c r="I203" s="12" t="s">
        <v>69</v>
      </c>
      <c r="J203" s="13">
        <v>202400178094</v>
      </c>
      <c r="K203" s="12">
        <v>12</v>
      </c>
      <c r="L203" s="12">
        <v>11</v>
      </c>
    </row>
    <row r="204" spans="1:12" x14ac:dyDescent="0.25">
      <c r="A204" s="12">
        <v>182</v>
      </c>
      <c r="B204" s="11">
        <v>45556</v>
      </c>
      <c r="C204" s="12" t="s">
        <v>659</v>
      </c>
      <c r="D204" s="12" t="s">
        <v>660</v>
      </c>
      <c r="E204" s="12" t="s">
        <v>661</v>
      </c>
      <c r="F204" s="12" t="s">
        <v>538</v>
      </c>
      <c r="G204" s="12" t="s">
        <v>654</v>
      </c>
      <c r="H204" s="12" t="s">
        <v>655</v>
      </c>
      <c r="I204" s="12" t="s">
        <v>69</v>
      </c>
      <c r="J204" s="13">
        <v>202400178306</v>
      </c>
      <c r="K204" s="12">
        <v>3</v>
      </c>
      <c r="L204" s="12">
        <v>2</v>
      </c>
    </row>
    <row r="205" spans="1:12" x14ac:dyDescent="0.25">
      <c r="A205" s="8">
        <v>183</v>
      </c>
      <c r="B205" s="9">
        <v>45556</v>
      </c>
      <c r="C205" s="8" t="s">
        <v>662</v>
      </c>
      <c r="D205" s="8" t="s">
        <v>663</v>
      </c>
      <c r="E205" s="8" t="s">
        <v>664</v>
      </c>
      <c r="F205" s="8" t="s">
        <v>538</v>
      </c>
      <c r="G205" s="8" t="s">
        <v>654</v>
      </c>
      <c r="H205" s="8" t="s">
        <v>655</v>
      </c>
      <c r="I205" s="8" t="s">
        <v>69</v>
      </c>
      <c r="J205" s="10">
        <v>202400178458</v>
      </c>
      <c r="K205" s="8">
        <v>6</v>
      </c>
      <c r="L205" s="8">
        <v>6</v>
      </c>
    </row>
    <row r="206" spans="1:12" x14ac:dyDescent="0.25">
      <c r="A206" s="12">
        <v>184</v>
      </c>
      <c r="B206" s="11">
        <v>45556</v>
      </c>
      <c r="C206" s="12" t="s">
        <v>665</v>
      </c>
      <c r="D206" s="12" t="s">
        <v>666</v>
      </c>
      <c r="E206" s="12" t="s">
        <v>667</v>
      </c>
      <c r="F206" s="12" t="s">
        <v>538</v>
      </c>
      <c r="G206" s="12" t="s">
        <v>668</v>
      </c>
      <c r="H206" s="12" t="s">
        <v>669</v>
      </c>
      <c r="I206" s="12" t="s">
        <v>69</v>
      </c>
      <c r="J206" s="13">
        <v>202400178238</v>
      </c>
      <c r="K206" s="12">
        <v>4</v>
      </c>
      <c r="L206" s="12">
        <v>2</v>
      </c>
    </row>
    <row r="207" spans="1:12" x14ac:dyDescent="0.25">
      <c r="A207" s="8">
        <v>185</v>
      </c>
      <c r="B207" s="9">
        <v>45556</v>
      </c>
      <c r="C207" s="8" t="s">
        <v>670</v>
      </c>
      <c r="D207" s="8" t="s">
        <v>671</v>
      </c>
      <c r="E207" s="8" t="s">
        <v>672</v>
      </c>
      <c r="F207" s="8" t="s">
        <v>538</v>
      </c>
      <c r="G207" s="8" t="s">
        <v>668</v>
      </c>
      <c r="H207" s="8" t="s">
        <v>673</v>
      </c>
      <c r="I207" s="8" t="s">
        <v>69</v>
      </c>
      <c r="J207" s="10">
        <v>202400178433</v>
      </c>
      <c r="K207" s="8">
        <v>2</v>
      </c>
      <c r="L207" s="8">
        <v>2</v>
      </c>
    </row>
    <row r="208" spans="1:12" x14ac:dyDescent="0.25">
      <c r="A208" s="12">
        <v>186</v>
      </c>
      <c r="B208" s="11">
        <v>45672</v>
      </c>
      <c r="C208" s="12" t="s">
        <v>674</v>
      </c>
      <c r="D208" s="12" t="s">
        <v>675</v>
      </c>
      <c r="E208" s="12" t="s">
        <v>676</v>
      </c>
      <c r="F208" s="12" t="s">
        <v>59</v>
      </c>
      <c r="G208" s="12" t="s">
        <v>59</v>
      </c>
      <c r="H208" s="12" t="s">
        <v>677</v>
      </c>
      <c r="I208" s="12" t="s">
        <v>69</v>
      </c>
      <c r="J208" s="13">
        <v>202500011215</v>
      </c>
      <c r="K208" s="12">
        <v>12</v>
      </c>
      <c r="L208" s="12">
        <v>11</v>
      </c>
    </row>
    <row r="209" spans="1:12" x14ac:dyDescent="0.25">
      <c r="A209" s="8">
        <v>187</v>
      </c>
      <c r="B209" s="9">
        <v>45681</v>
      </c>
      <c r="C209" s="8" t="s">
        <v>57</v>
      </c>
      <c r="D209" s="8" t="s">
        <v>58</v>
      </c>
      <c r="E209" s="8" t="s">
        <v>678</v>
      </c>
      <c r="F209" s="8" t="s">
        <v>59</v>
      </c>
      <c r="G209" s="8" t="s">
        <v>59</v>
      </c>
      <c r="H209" s="8" t="s">
        <v>60</v>
      </c>
      <c r="I209" s="8" t="s">
        <v>75</v>
      </c>
      <c r="J209" s="10">
        <v>202500019571</v>
      </c>
      <c r="K209" s="8">
        <v>12</v>
      </c>
      <c r="L209" s="8">
        <v>12</v>
      </c>
    </row>
    <row r="210" spans="1:12" x14ac:dyDescent="0.25">
      <c r="A210" s="8">
        <v>188</v>
      </c>
      <c r="B210" s="9">
        <v>45681</v>
      </c>
      <c r="C210" s="8" t="s">
        <v>679</v>
      </c>
      <c r="D210" s="8" t="s">
        <v>680</v>
      </c>
      <c r="E210" s="8" t="s">
        <v>681</v>
      </c>
      <c r="F210" s="8" t="s">
        <v>59</v>
      </c>
      <c r="G210" s="8" t="s">
        <v>59</v>
      </c>
      <c r="H210" s="8" t="s">
        <v>60</v>
      </c>
      <c r="I210" s="8" t="s">
        <v>75</v>
      </c>
      <c r="J210" s="10">
        <v>202500019582</v>
      </c>
      <c r="K210" s="8">
        <v>22</v>
      </c>
      <c r="L210" s="8">
        <v>22</v>
      </c>
    </row>
    <row r="211" spans="1:12" x14ac:dyDescent="0.25">
      <c r="A211" s="8">
        <v>189</v>
      </c>
      <c r="B211" s="9">
        <v>45741</v>
      </c>
      <c r="C211" s="8" t="s">
        <v>682</v>
      </c>
      <c r="D211" s="8" t="s">
        <v>683</v>
      </c>
      <c r="E211" s="8" t="s">
        <v>684</v>
      </c>
      <c r="F211" s="8" t="s">
        <v>59</v>
      </c>
      <c r="G211" s="8" t="s">
        <v>40</v>
      </c>
      <c r="H211" s="8" t="s">
        <v>40</v>
      </c>
      <c r="I211" s="8" t="s">
        <v>69</v>
      </c>
      <c r="J211" s="10">
        <v>202500072666</v>
      </c>
      <c r="K211" s="8">
        <v>4</v>
      </c>
      <c r="L211" s="8">
        <v>4</v>
      </c>
    </row>
    <row r="212" spans="1:12" x14ac:dyDescent="0.25">
      <c r="A212" s="8">
        <v>190</v>
      </c>
      <c r="B212" s="9">
        <v>45677</v>
      </c>
      <c r="C212" s="8" t="s">
        <v>685</v>
      </c>
      <c r="D212" s="8" t="s">
        <v>686</v>
      </c>
      <c r="E212" s="8" t="s">
        <v>687</v>
      </c>
      <c r="F212" s="8" t="s">
        <v>23</v>
      </c>
      <c r="G212" s="8" t="s">
        <v>23</v>
      </c>
      <c r="H212" s="8" t="s">
        <v>23</v>
      </c>
      <c r="I212" s="8" t="s">
        <v>69</v>
      </c>
      <c r="J212" s="10">
        <v>202500015627</v>
      </c>
      <c r="K212" s="8">
        <v>5</v>
      </c>
      <c r="L212" s="8">
        <v>5</v>
      </c>
    </row>
    <row r="213" spans="1:12" x14ac:dyDescent="0.25">
      <c r="A213" s="12">
        <v>191</v>
      </c>
      <c r="B213" s="11">
        <v>45708</v>
      </c>
      <c r="C213" s="12" t="s">
        <v>688</v>
      </c>
      <c r="D213" s="12" t="s">
        <v>689</v>
      </c>
      <c r="E213" s="12" t="s">
        <v>690</v>
      </c>
      <c r="F213" s="12" t="s">
        <v>23</v>
      </c>
      <c r="G213" s="12" t="s">
        <v>23</v>
      </c>
      <c r="H213" s="12" t="s">
        <v>691</v>
      </c>
      <c r="I213" s="12" t="s">
        <v>69</v>
      </c>
      <c r="J213" s="13">
        <v>202500042746</v>
      </c>
      <c r="K213" s="12">
        <v>10</v>
      </c>
      <c r="L213" s="12">
        <v>9</v>
      </c>
    </row>
    <row r="214" spans="1:12" x14ac:dyDescent="0.25">
      <c r="A214" s="8">
        <v>192</v>
      </c>
      <c r="B214" s="9">
        <v>45668</v>
      </c>
      <c r="C214" s="8" t="s">
        <v>692</v>
      </c>
      <c r="D214" s="8" t="s">
        <v>693</v>
      </c>
      <c r="E214" s="8" t="s">
        <v>694</v>
      </c>
      <c r="F214" s="8" t="s">
        <v>61</v>
      </c>
      <c r="G214" s="8" t="s">
        <v>695</v>
      </c>
      <c r="H214" s="8" t="s">
        <v>696</v>
      </c>
      <c r="I214" s="8" t="s">
        <v>69</v>
      </c>
      <c r="J214" s="10">
        <v>202500004842</v>
      </c>
      <c r="K214" s="8">
        <v>8</v>
      </c>
      <c r="L214" s="8">
        <v>8</v>
      </c>
    </row>
    <row r="215" spans="1:12" x14ac:dyDescent="0.25">
      <c r="A215" s="8">
        <v>193</v>
      </c>
      <c r="B215" s="9">
        <v>45695</v>
      </c>
      <c r="C215" s="8" t="s">
        <v>697</v>
      </c>
      <c r="D215" s="8" t="s">
        <v>698</v>
      </c>
      <c r="E215" s="8" t="s">
        <v>699</v>
      </c>
      <c r="F215" s="8" t="s">
        <v>61</v>
      </c>
      <c r="G215" s="8" t="s">
        <v>695</v>
      </c>
      <c r="H215" s="8" t="s">
        <v>700</v>
      </c>
      <c r="I215" s="8" t="s">
        <v>69</v>
      </c>
      <c r="J215" s="10">
        <v>202500025943</v>
      </c>
      <c r="K215" s="8">
        <v>1</v>
      </c>
      <c r="L215" s="8">
        <v>1</v>
      </c>
    </row>
    <row r="216" spans="1:12" x14ac:dyDescent="0.25">
      <c r="A216" s="8">
        <v>194</v>
      </c>
      <c r="B216" s="9">
        <v>45695</v>
      </c>
      <c r="C216" s="8" t="s">
        <v>701</v>
      </c>
      <c r="D216" s="8" t="s">
        <v>702</v>
      </c>
      <c r="E216" s="8" t="s">
        <v>703</v>
      </c>
      <c r="F216" s="8" t="s">
        <v>61</v>
      </c>
      <c r="G216" s="8" t="s">
        <v>695</v>
      </c>
      <c r="H216" s="8" t="s">
        <v>700</v>
      </c>
      <c r="I216" s="8" t="s">
        <v>69</v>
      </c>
      <c r="J216" s="10">
        <v>202500025951</v>
      </c>
      <c r="K216" s="8">
        <v>6</v>
      </c>
      <c r="L216" s="8">
        <v>6</v>
      </c>
    </row>
    <row r="217" spans="1:12" x14ac:dyDescent="0.25">
      <c r="A217" s="8">
        <v>195</v>
      </c>
      <c r="B217" s="9">
        <v>45741</v>
      </c>
      <c r="C217" s="8" t="s">
        <v>704</v>
      </c>
      <c r="D217" s="8" t="s">
        <v>705</v>
      </c>
      <c r="E217" s="8" t="s">
        <v>706</v>
      </c>
      <c r="F217" s="8" t="s">
        <v>61</v>
      </c>
      <c r="G217" s="8" t="s">
        <v>61</v>
      </c>
      <c r="H217" s="8" t="s">
        <v>61</v>
      </c>
      <c r="I217" s="8" t="s">
        <v>75</v>
      </c>
      <c r="J217" s="10">
        <v>202500059925</v>
      </c>
      <c r="K217" s="8">
        <v>10</v>
      </c>
      <c r="L217" s="8">
        <v>10</v>
      </c>
    </row>
    <row r="218" spans="1:12" x14ac:dyDescent="0.25">
      <c r="A218" s="8">
        <v>196</v>
      </c>
      <c r="B218" s="9">
        <v>45741</v>
      </c>
      <c r="C218" s="8" t="s">
        <v>707</v>
      </c>
      <c r="D218" s="8" t="s">
        <v>708</v>
      </c>
      <c r="E218" s="8" t="s">
        <v>709</v>
      </c>
      <c r="F218" s="8" t="s">
        <v>61</v>
      </c>
      <c r="G218" s="8" t="s">
        <v>61</v>
      </c>
      <c r="H218" s="8" t="s">
        <v>61</v>
      </c>
      <c r="I218" s="8" t="s">
        <v>75</v>
      </c>
      <c r="J218" s="10">
        <v>202500066689</v>
      </c>
      <c r="K218" s="8">
        <v>10</v>
      </c>
      <c r="L218" s="8">
        <v>10</v>
      </c>
    </row>
  </sheetData>
  <autoFilter ref="A22:L218" xr:uid="{00000000-0001-0000-0000-000000000000}"/>
  <conditionalFormatting sqref="J64">
    <cfRule type="duplicateValues" dxfId="38" priority="38"/>
  </conditionalFormatting>
  <conditionalFormatting sqref="J64">
    <cfRule type="duplicateValues" dxfId="37" priority="39"/>
  </conditionalFormatting>
  <conditionalFormatting sqref="J64">
    <cfRule type="duplicateValues" dxfId="36" priority="37"/>
  </conditionalFormatting>
  <conditionalFormatting sqref="J66">
    <cfRule type="duplicateValues" dxfId="35" priority="35"/>
  </conditionalFormatting>
  <conditionalFormatting sqref="J66">
    <cfRule type="duplicateValues" dxfId="34" priority="36"/>
  </conditionalFormatting>
  <conditionalFormatting sqref="J66">
    <cfRule type="duplicateValues" dxfId="33" priority="34"/>
  </conditionalFormatting>
  <conditionalFormatting sqref="J76">
    <cfRule type="duplicateValues" dxfId="32" priority="32"/>
  </conditionalFormatting>
  <conditionalFormatting sqref="J76">
    <cfRule type="duplicateValues" dxfId="31" priority="33"/>
  </conditionalFormatting>
  <conditionalFormatting sqref="J76">
    <cfRule type="duplicateValues" dxfId="30" priority="31"/>
  </conditionalFormatting>
  <conditionalFormatting sqref="J150">
    <cfRule type="duplicateValues" dxfId="29" priority="29"/>
  </conditionalFormatting>
  <conditionalFormatting sqref="J150">
    <cfRule type="duplicateValues" dxfId="28" priority="30"/>
  </conditionalFormatting>
  <conditionalFormatting sqref="J150">
    <cfRule type="duplicateValues" dxfId="27" priority="28"/>
  </conditionalFormatting>
  <conditionalFormatting sqref="J156">
    <cfRule type="duplicateValues" dxfId="26" priority="26"/>
  </conditionalFormatting>
  <conditionalFormatting sqref="J156">
    <cfRule type="duplicateValues" dxfId="25" priority="27"/>
  </conditionalFormatting>
  <conditionalFormatting sqref="J156">
    <cfRule type="duplicateValues" dxfId="24" priority="25"/>
  </conditionalFormatting>
  <conditionalFormatting sqref="J160">
    <cfRule type="duplicateValues" dxfId="23" priority="23"/>
  </conditionalFormatting>
  <conditionalFormatting sqref="J160">
    <cfRule type="duplicateValues" dxfId="22" priority="24"/>
  </conditionalFormatting>
  <conditionalFormatting sqref="J160">
    <cfRule type="duplicateValues" dxfId="21" priority="22"/>
  </conditionalFormatting>
  <conditionalFormatting sqref="J163">
    <cfRule type="duplicateValues" dxfId="20" priority="20"/>
  </conditionalFormatting>
  <conditionalFormatting sqref="J163">
    <cfRule type="duplicateValues" dxfId="19" priority="21"/>
  </conditionalFormatting>
  <conditionalFormatting sqref="J163">
    <cfRule type="duplicateValues" dxfId="18" priority="19"/>
  </conditionalFormatting>
  <conditionalFormatting sqref="J202">
    <cfRule type="duplicateValues" dxfId="17" priority="17"/>
  </conditionalFormatting>
  <conditionalFormatting sqref="J202">
    <cfRule type="duplicateValues" dxfId="16" priority="18"/>
  </conditionalFormatting>
  <conditionalFormatting sqref="J202">
    <cfRule type="duplicateValues" dxfId="15" priority="16"/>
  </conditionalFormatting>
  <conditionalFormatting sqref="J203">
    <cfRule type="duplicateValues" dxfId="14" priority="14"/>
  </conditionalFormatting>
  <conditionalFormatting sqref="J203">
    <cfRule type="duplicateValues" dxfId="13" priority="15"/>
  </conditionalFormatting>
  <conditionalFormatting sqref="J203">
    <cfRule type="duplicateValues" dxfId="12" priority="13"/>
  </conditionalFormatting>
  <conditionalFormatting sqref="J204">
    <cfRule type="duplicateValues" dxfId="11" priority="11"/>
  </conditionalFormatting>
  <conditionalFormatting sqref="J204">
    <cfRule type="duplicateValues" dxfId="10" priority="12"/>
  </conditionalFormatting>
  <conditionalFormatting sqref="J204">
    <cfRule type="duplicateValues" dxfId="9" priority="10"/>
  </conditionalFormatting>
  <conditionalFormatting sqref="J206">
    <cfRule type="duplicateValues" dxfId="8" priority="8"/>
  </conditionalFormatting>
  <conditionalFormatting sqref="J206">
    <cfRule type="duplicateValues" dxfId="7" priority="9"/>
  </conditionalFormatting>
  <conditionalFormatting sqref="J206">
    <cfRule type="duplicateValues" dxfId="6" priority="7"/>
  </conditionalFormatting>
  <conditionalFormatting sqref="J208">
    <cfRule type="duplicateValues" dxfId="5" priority="5"/>
  </conditionalFormatting>
  <conditionalFormatting sqref="J208">
    <cfRule type="duplicateValues" dxfId="4" priority="6"/>
  </conditionalFormatting>
  <conditionalFormatting sqref="J208">
    <cfRule type="duplicateValues" dxfId="3" priority="4"/>
  </conditionalFormatting>
  <conditionalFormatting sqref="J213">
    <cfRule type="duplicateValues" dxfId="2" priority="2"/>
  </conditionalFormatting>
  <conditionalFormatting sqref="J213">
    <cfRule type="duplicateValues" dxfId="1" priority="3"/>
  </conditionalFormatting>
  <conditionalFormatting sqref="J213">
    <cfRule type="duplicateValues" dxfId="0" priority="1"/>
  </conditionalFormatting>
  <dataValidations count="1">
    <dataValidation type="textLength" allowBlank="1" showInputMessage="1" showErrorMessage="1" errorTitle="expediente inexistente" error="mal digitado" sqref="J23 J111:J113 J115:J116 J152 J189 J193 J208 J213" xr:uid="{B2A20A86-AA06-4F30-B08C-C832C7774FAA}">
      <formula1>12</formula1>
      <formula2>12</formula2>
    </dataValidation>
  </dataValidations>
  <pageMargins left="0.7" right="0.7" top="0.75" bottom="0.75" header="0.3" footer="0.3"/>
  <pageSetup orientation="portrait" r:id="rId1"/>
  <drawing r:id="rId2"/>
</worksheet>
</file>

<file path=customXml/_rels/item1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1.xml"/></Relationships>
</file>

<file path=customXml/_rels/item2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2.xml"/></Relationships>
</file>

<file path=customXml/_rels/item3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3.xml"/></Relationships>
</file>

<file path=customXml/_rels/item4.xml.rels><?xml version="1.0" encoding="UTF-8" standalone="yes"?>
<Relationships xmlns="http://schemas.openxmlformats.org/package/2006/relationships"><Relationship Id="rId1" Type="http://schemas.openxmlformats.org/officeDocument/2006/relationships/customXmlProps" Target="itemProps4.xml"/></Relationships>
</file>

<file path=customXml/item1.xml><?xml version="1.0" encoding="utf-8"?>
<?mso-contentType ?>
<spe:Receivers xmlns:spe="http://schemas.microsoft.com/sharepoint/events">
  <Receiver>
    <Name>Document ID Generator</Name>
    <Synchronization>Synchronous</Synchronization>
    <Type>10001</Type>
    <SequenceNumber>1000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10002</Type>
    <SequenceNumber>1001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10004</Type>
    <SequenceNumber>1002</SequenceNumber>
    <Url/>
    <Assembly>Microsoft.Office.DocumentManagement, Version=15.0.0.0, Culture=neutral, PublicKeyToken=71e9bce111e9429c</Assembly>
    <Class>Microsoft.Office.DocumentManagement.Internal.DocIdHandler</Class>
    <Data/>
    <Filter/>
  </Receiver>
  <Receiver>
    <Name>Document ID Generator</Name>
    <Synchronization>Synchronous</Synchronization>
    <Type>10006</Type>
    <SequenceNumber>1003</SequenceNumber>
    <Url/>
    <Assembly>Microsoft.Office.DocumentManagement, Version=15.0.0.0, Culture=neutral, PublicKeyToken=71e9bce111e9429c</Assembly>
    <Class>Microsoft.Office.DocumentManagement.Internal.DocIdHandler</Class>
    <Data/>
    <Filter/>
  </Receiver>
</spe:Receivers>
</file>

<file path=customXml/item2.xml><?xml version="1.0" encoding="utf-8"?>
<ct:contentTypeSchema xmlns:ct="http://schemas.microsoft.com/office/2006/metadata/contentType" xmlns:ma="http://schemas.microsoft.com/office/2006/metadata/properties/metaAttributes" ct:_="" ma:_="" ma:contentTypeName="Documento" ma:contentTypeID="0x010100781CBD61C93ACA4288AF8CF4E6132004" ma:contentTypeVersion="0" ma:contentTypeDescription="Crear nuevo documento." ma:contentTypeScope="" ma:versionID="03445e40430c82abd8599cd4b51942aa">
  <xsd:schema xmlns:xsd="http://www.w3.org/2001/XMLSchema" xmlns:xs="http://www.w3.org/2001/XMLSchema" xmlns:p="http://schemas.microsoft.com/office/2006/metadata/properties" xmlns:ns2="c9af1732-5c4a-47a8-8a40-65a3d58cbfeb" targetNamespace="http://schemas.microsoft.com/office/2006/metadata/properties" ma:root="true" ma:fieldsID="4f8798a2d56ceba041b7617e2ed11083" ns2:_="">
    <xsd:import namespace="c9af1732-5c4a-47a8-8a40-65a3d58cbfeb"/>
    <xsd:element name="properties">
      <xsd:complexType>
        <xsd:sequence>
          <xsd:element name="documentManagement">
            <xsd:complexType>
              <xsd:all>
                <xsd:element ref="ns2:_dlc_DocId" minOccurs="0"/>
                <xsd:element ref="ns2:_dlc_DocIdUrl" minOccurs="0"/>
                <xsd:element ref="ns2:_dlc_DocIdPersistId" minOccurs="0"/>
              </xsd:all>
            </xsd:complexType>
          </xsd:element>
        </xsd:sequence>
      </xsd:complexType>
    </xsd:element>
  </xsd:schema>
  <xsd:schema xmlns:xsd="http://www.w3.org/2001/XMLSchema" xmlns:xs="http://www.w3.org/2001/XMLSchema" xmlns:dms="http://schemas.microsoft.com/office/2006/documentManagement/types" xmlns:pc="http://schemas.microsoft.com/office/infopath/2007/PartnerControls" targetNamespace="c9af1732-5c4a-47a8-8a40-65a3d58cbfeb" elementFormDefault="qualified">
    <xsd:import namespace="http://schemas.microsoft.com/office/2006/documentManagement/types"/>
    <xsd:import namespace="http://schemas.microsoft.com/office/infopath/2007/PartnerControls"/>
    <xsd:element name="_dlc_DocId" ma:index="8" nillable="true" ma:displayName="Valor de Id. de documento" ma:description="El valor del identificador de documento asignado a este elemento." ma:internalName="_dlc_DocId" ma:readOnly="true">
      <xsd:simpleType>
        <xsd:restriction base="dms:Text"/>
      </xsd:simpleType>
    </xsd:element>
    <xsd:element name="_dlc_DocIdUrl" ma:index="9" nillable="true" ma:displayName="Id. de documento" ma:description="Vínculo permanente a este documento." ma:hidden="true" ma:internalName="_dlc_DocIdUrl" ma:readOnly="true">
      <xsd:complexType>
        <xsd:complexContent>
          <xsd:extension base="dms:URL">
            <xsd:sequence>
              <xsd:element name="Url" type="dms:ValidUrl" minOccurs="0" nillable="true"/>
              <xsd:element name="Description" type="xsd:string" nillable="true"/>
            </xsd:sequence>
          </xsd:extension>
        </xsd:complexContent>
      </xsd:complexType>
    </xsd:element>
    <xsd:element name="_dlc_DocIdPersistId" ma:index="10" nillable="true" ma:displayName="Persist ID" ma:description="Keep ID on add." ma:hidden="true" ma:internalName="_dlc_DocIdPersistId" ma:readOnly="true">
      <xsd:simpleType>
        <xsd:restriction base="dms:Boolean"/>
      </xsd:simpleType>
    </xsd:element>
  </xsd:schema>
  <xsd:schema xmlns="http://schemas.openxmlformats.org/package/2006/metadata/core-properties" xmlns:xsd="http://www.w3.org/2001/XMLSchema" xmlns:xsi="http://www.w3.org/2001/XMLSchema-instance" xmlns:dc="http://purl.org/dc/elements/1.1/" xmlns:dcterms="http://purl.org/dc/terms/" xmlns:odoc="http://schemas.microsoft.com/internal/obd" targetNamespace="http://schemas.openxmlformats.org/package/2006/metadata/core-properties" elementFormDefault="qualified" attributeFormDefault="unqualified" blockDefault="#all">
    <xsd:import namespace="http://purl.org/dc/elements/1.1/" schemaLocation="http://dublincore.org/schemas/xmls/qdc/2003/04/02/dc.xsd"/>
    <xsd:import namespace="http://purl.org/dc/terms/" schemaLocation="http://dublincore.org/schemas/xmls/qdc/2003/04/02/dcterms.xsd"/>
    <xsd:element name="coreProperties" type="CT_coreProperties"/>
    <xsd:complexType name="CT_coreProperties">
      <xsd:all>
        <xsd:element ref="dc:creator" minOccurs="0" maxOccurs="1"/>
        <xsd:element ref="dcterms:created" minOccurs="0" maxOccurs="1"/>
        <xsd:element ref="dc:identifier" minOccurs="0" maxOccurs="1"/>
        <xsd:element name="contentType" minOccurs="0" maxOccurs="1" type="xsd:string" ma:index="0" ma:displayName="Tipo de contenido"/>
        <xsd:element ref="dc:title" minOccurs="0" maxOccurs="1" ma:index="4" ma:displayName="Título"/>
        <xsd:element ref="dc:subject" minOccurs="0" maxOccurs="1"/>
        <xsd:element ref="dc:description" minOccurs="0" maxOccurs="1"/>
        <xsd:element name="keywords" minOccurs="0" maxOccurs="1" type="xsd:string"/>
        <xsd:element ref="dc:language" minOccurs="0" maxOccurs="1"/>
        <xsd:element name="category" minOccurs="0" maxOccurs="1" type="xsd:string"/>
        <xsd:element name="version" minOccurs="0" maxOccurs="1" type="xsd:string"/>
        <xsd:element name="revision" minOccurs="0" maxOccurs="1" type="xsd:string">
          <xsd:annotation>
            <xsd:documentation>
                        This value indicates the number of saves or revisions. The application is responsible for updating this value after each revision.
                    </xsd:documentation>
          </xsd:annotation>
        </xsd:element>
        <xsd:element name="lastModifiedBy" minOccurs="0" maxOccurs="1" type="xsd:string"/>
        <xsd:element ref="dcterms:modified" minOccurs="0" maxOccurs="1"/>
        <xsd:element name="contentStatus" minOccurs="0" maxOccurs="1" type="xsd:string"/>
      </xsd:all>
    </xsd:complexType>
  </xsd:schema>
  <xs:schema xmlns:pc="http://schemas.microsoft.com/office/infopath/2007/PartnerControls" xmlns:xs="http://www.w3.org/2001/XMLSchema" targetNamespace="http://schemas.microsoft.com/office/infopath/2007/PartnerControls" elementFormDefault="qualified" attributeFormDefault="unqualified">
    <xs:element name="Person">
      <xs:complexType>
        <xs:sequence>
          <xs:element ref="pc:DisplayName" minOccurs="0"/>
          <xs:element ref="pc:AccountId" minOccurs="0"/>
          <xs:element ref="pc:AccountType" minOccurs="0"/>
        </xs:sequence>
      </xs:complexType>
    </xs:element>
    <xs:element name="DisplayName" type="xs:string"/>
    <xs:element name="AccountId" type="xs:string"/>
    <xs:element name="AccountType" type="xs:string"/>
    <xs:element name="BDCAssociatedEntity">
      <xs:complexType>
        <xs:sequence>
          <xs:element ref="pc:BDCEntity" minOccurs="0" maxOccurs="unbounded"/>
        </xs:sequence>
        <xs:attribute ref="pc:EntityNamespace"/>
        <xs:attribute ref="pc:EntityName"/>
        <xs:attribute ref="pc:SystemInstanceName"/>
        <xs:attribute ref="pc:AssociationName"/>
      </xs:complexType>
    </xs:element>
    <xs:attribute name="EntityNamespace" type="xs:string"/>
    <xs:attribute name="EntityName" type="xs:string"/>
    <xs:attribute name="SystemInstanceName" type="xs:string"/>
    <xs:attribute name="AssociationName" type="xs:string"/>
    <xs:element name="BDCEntity">
      <xs:complexType>
        <xs:sequence>
          <xs:element ref="pc:EntityDisplayName" minOccurs="0"/>
          <xs:element ref="pc:EntityInstanceReference" minOccurs="0"/>
          <xs:element ref="pc:EntityId1" minOccurs="0"/>
          <xs:element ref="pc:EntityId2" minOccurs="0"/>
          <xs:element ref="pc:EntityId3" minOccurs="0"/>
          <xs:element ref="pc:EntityId4" minOccurs="0"/>
          <xs:element ref="pc:EntityId5" minOccurs="0"/>
        </xs:sequence>
      </xs:complexType>
    </xs:element>
    <xs:element name="EntityDisplayName" type="xs:string"/>
    <xs:element name="EntityInstanceReference" type="xs:string"/>
    <xs:element name="EntityId1" type="xs:string"/>
    <xs:element name="EntityId2" type="xs:string"/>
    <xs:element name="EntityId3" type="xs:string"/>
    <xs:element name="EntityId4" type="xs:string"/>
    <xs:element name="EntityId5" type="xs:string"/>
    <xs:element name="Terms">
      <xs:complexType>
        <xs:sequence>
          <xs:element ref="pc:TermInfo" minOccurs="0" maxOccurs="unbounded"/>
        </xs:sequence>
      </xs:complexType>
    </xs:element>
    <xs:element name="TermInfo">
      <xs:complexType>
        <xs:sequence>
          <xs:element ref="pc:TermName" minOccurs="0"/>
          <xs:element ref="pc:TermId" minOccurs="0"/>
        </xs:sequence>
      </xs:complexType>
    </xs:element>
    <xs:element name="TermName" type="xs:string"/>
    <xs:element name="TermId" type="xs:string"/>
  </xs:schema>
</ct:contentTypeSchema>
</file>

<file path=customXml/item3.xml><?xml version="1.0" encoding="utf-8"?>
<p:properties xmlns:p="http://schemas.microsoft.com/office/2006/metadata/properties" xmlns:xsi="http://www.w3.org/2001/XMLSchema-instance" xmlns:pc="http://schemas.microsoft.com/office/infopath/2007/PartnerControls">
  <documentManagement>
    <_dlc_DocId xmlns="c9af1732-5c4a-47a8-8a40-65a3d58cbfeb">H4ZUARPRAJFR-101-364</_dlc_DocId>
    <_dlc_DocIdUrl xmlns="c9af1732-5c4a-47a8-8a40-65a3d58cbfeb">
      <Url>http://portal/seccion/centro_documental/hidrocarburos/_layouts/15/DocIdRedir.aspx?ID=H4ZUARPRAJFR-101-364</Url>
      <Description>H4ZUARPRAJFR-101-364</Description>
    </_dlc_DocIdUrl>
  </documentManagement>
</p:properties>
</file>

<file path=customXml/item4.xml><?xml version="1.0" encoding="utf-8"?>
<?mso-contentType ?>
<FormTemplates xmlns="http://schemas.microsoft.com/sharepoint/v3/contenttype/forms">
  <Display>DocumentLibraryForm</Display>
  <Edit>DocumentLibraryForm</Edit>
  <New>DocumentLibraryForm</New>
</FormTemplates>
</file>

<file path=customXml/itemProps1.xml><?xml version="1.0" encoding="utf-8"?>
<ds:datastoreItem xmlns:ds="http://schemas.openxmlformats.org/officeDocument/2006/customXml" ds:itemID="{1E7F8126-3E43-4B1B-BC94-189DF95528D1}">
  <ds:schemaRefs>
    <ds:schemaRef ds:uri="http://schemas.microsoft.com/sharepoint/events"/>
  </ds:schemaRefs>
</ds:datastoreItem>
</file>

<file path=customXml/itemProps2.xml><?xml version="1.0" encoding="utf-8"?>
<ds:datastoreItem xmlns:ds="http://schemas.openxmlformats.org/officeDocument/2006/customXml" ds:itemID="{13CA300F-7390-4633-AD81-0E88C118030D}">
  <ds:schemaRefs>
    <ds:schemaRef ds:uri="http://schemas.microsoft.com/office/2006/metadata/contentType"/>
    <ds:schemaRef ds:uri="http://schemas.microsoft.com/office/2006/metadata/properties/metaAttributes"/>
    <ds:schemaRef ds:uri="http://www.w3.org/2001/XMLSchema"/>
    <ds:schemaRef ds:uri="http://schemas.microsoft.com/office/2006/metadata/properties"/>
    <ds:schemaRef ds:uri="c9af1732-5c4a-47a8-8a40-65a3d58cbfeb"/>
    <ds:schemaRef ds:uri="http://schemas.microsoft.com/office/2006/documentManagement/types"/>
    <ds:schemaRef ds:uri="http://schemas.microsoft.com/office/infopath/2007/PartnerControls"/>
    <ds:schemaRef ds:uri="http://schemas.openxmlformats.org/package/2006/metadata/core-properties"/>
    <ds:schemaRef ds:uri="http://purl.org/dc/elements/1.1/"/>
    <ds:schemaRef ds:uri="http://purl.org/dc/terms/"/>
    <ds:schemaRef ds:uri="http://schemas.microsoft.com/internal/obd"/>
  </ds:schemaRefs>
</ds:datastoreItem>
</file>

<file path=customXml/itemProps3.xml><?xml version="1.0" encoding="utf-8"?>
<ds:datastoreItem xmlns:ds="http://schemas.openxmlformats.org/officeDocument/2006/customXml" ds:itemID="{E02A8C3D-C213-487A-AB08-B2454D3472FA}">
  <ds:schemaRefs>
    <ds:schemaRef ds:uri="http://schemas.microsoft.com/office/2006/metadata/properties"/>
    <ds:schemaRef ds:uri="http://schemas.microsoft.com/office/infopath/2007/PartnerControls"/>
    <ds:schemaRef ds:uri="c9af1732-5c4a-47a8-8a40-65a3d58cbfeb"/>
  </ds:schemaRefs>
</ds:datastoreItem>
</file>

<file path=customXml/itemProps4.xml><?xml version="1.0" encoding="utf-8"?>
<ds:datastoreItem xmlns:ds="http://schemas.openxmlformats.org/officeDocument/2006/customXml" ds:itemID="{E30947D7-080C-45F1-8F60-68FD8C53F550}">
  <ds:schemaRefs>
    <ds:schemaRef ds:uri="http://schemas.microsoft.com/sharepoint/v3/contenttype/forms"/>
  </ds:schemaRefs>
</ds:datastoreItem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1</vt:i4>
      </vt:variant>
      <vt:variant>
        <vt:lpstr>Rangos con nombre</vt:lpstr>
      </vt:variant>
      <vt:variant>
        <vt:i4>1</vt:i4>
      </vt:variant>
    </vt:vector>
  </HeadingPairs>
  <TitlesOfParts>
    <vt:vector size="2" baseType="lpstr">
      <vt:lpstr>RESULTADOS CONTROL METROLOGICO</vt:lpstr>
      <vt:lpstr>'RESULTADOS CONTROL METROLOGICO'!_Hlk98859989</vt:lpstr>
    </vt:vector>
  </TitlesOfParts>
  <Company/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Delmer Duber Becerra Rodriguez</dc:creator>
  <cp:lastModifiedBy>Delmer Duber Becerra Rodriguez</cp:lastModifiedBy>
  <dcterms:created xsi:type="dcterms:W3CDTF">2022-07-27T01:02:11Z</dcterms:created>
  <dcterms:modified xsi:type="dcterms:W3CDTF">2025-05-06T17:07:46Z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ContentTypeId">
    <vt:lpwstr>0x010100781CBD61C93ACA4288AF8CF4E6132004</vt:lpwstr>
  </property>
  <property fmtid="{D5CDD505-2E9C-101B-9397-08002B2CF9AE}" pid="3" name="_dlc_DocIdItemGuid">
    <vt:lpwstr>d17533f0-7d1a-489e-b95f-9626c0056fb6</vt:lpwstr>
  </property>
</Properties>
</file>